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F53" i="1"/>
  <c r="F52" i="1"/>
  <c r="A39" i="1"/>
  <c r="A40" i="1" s="1"/>
</calcChain>
</file>

<file path=xl/sharedStrings.xml><?xml version="1.0" encoding="utf-8"?>
<sst xmlns="http://schemas.openxmlformats.org/spreadsheetml/2006/main" count="148" uniqueCount="114">
  <si>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</si>
  <si>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</si>
  <si>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</si>
  <si>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</si>
  <si>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</si>
  <si>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</si>
  <si>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</si>
  <si>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</si>
  <si>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</si>
  <si>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</si>
  <si>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</si>
  <si>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</si>
  <si>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</si>
  <si>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</si>
  <si>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</si>
  <si>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</si>
  <si>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</si>
  <si>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</si>
  <si>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</si>
  <si>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</si>
  <si>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</si>
  <si>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</si>
  <si>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</si>
  <si>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</si>
  <si>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</si>
  <si>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</si>
  <si>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</si>
  <si>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</si>
  <si>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</si>
  <si>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</si>
  <si>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</si>
  <si>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</si>
  <si>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</si>
  <si>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</si>
  <si>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</si>
  <si>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</si>
  <si>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</si>
  <si>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</si>
  <si>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</si>
  <si>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</si>
  <si>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</si>
  <si>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</si>
  <si>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</si>
  <si>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</si>
  <si>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</si>
  <si>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</si>
  <si>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</si>
  <si>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</si>
  <si>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</si>
  <si>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</si>
  <si>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</si>
  <si>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</si>
  <si>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</si>
  <si>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</si>
  <si>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</si>
  <si>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</si>
  <si>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</si>
  <si>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</si>
  <si>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</si>
  <si>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</si>
  <si>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</si>
  <si>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</si>
  <si>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</si>
  <si>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</si>
  <si>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</si>
  <si>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Пермякова д.56 за 2017 год</t>
  </si>
  <si>
    <t>17</t>
  </si>
  <si>
    <t>22</t>
  </si>
  <si>
    <t>26</t>
  </si>
  <si>
    <t>31</t>
  </si>
  <si>
    <t>82</t>
  </si>
  <si>
    <t>101</t>
  </si>
  <si>
    <t>107</t>
  </si>
  <si>
    <t>119</t>
  </si>
  <si>
    <t>129</t>
  </si>
  <si>
    <t>152</t>
  </si>
  <si>
    <t>179</t>
  </si>
  <si>
    <t>185</t>
  </si>
  <si>
    <t>190</t>
  </si>
  <si>
    <t>204</t>
  </si>
  <si>
    <t>210</t>
  </si>
  <si>
    <t>227</t>
  </si>
  <si>
    <t>233</t>
  </si>
  <si>
    <t>263</t>
  </si>
  <si>
    <t>274</t>
  </si>
  <si>
    <t>Сальдо на          01.01.2018</t>
  </si>
  <si>
    <t>межпанельные швы</t>
  </si>
  <si>
    <t>установка ОДПУ во ВРУ</t>
  </si>
  <si>
    <t>п.м.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</si>
  <si>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</si>
  <si>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</si>
  <si>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</si>
  <si>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</si>
  <si>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</si>
  <si>
    <t>2 подъезд</t>
  </si>
  <si>
    <t>лифт</t>
  </si>
  <si>
    <t>август</t>
  </si>
  <si>
    <t>сентябрь</t>
  </si>
  <si>
    <t>октябрь</t>
  </si>
  <si>
    <t>ноябрь</t>
  </si>
  <si>
    <t>реестр недопоставок за август 2017 г.</t>
  </si>
  <si>
    <t>реестр недопоставок сентябрь 2017 г.</t>
  </si>
  <si>
    <t>реестр недопоставок октябрь 2017 г.</t>
  </si>
  <si>
    <t>реестр недопоставок ноябрь 2017 г.</t>
  </si>
  <si>
    <t>часы</t>
  </si>
  <si>
    <t>ООО "НИКО"</t>
  </si>
  <si>
    <t>апрель</t>
  </si>
  <si>
    <t>6 подъезд</t>
  </si>
  <si>
    <t>реестр недопоставок апрель 2017 г.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</si>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</sst>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0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14" fillId="0" borderId="7" xfId="0" applyFont="1" applyBorder="1" applyAlignment="1">
      <alignment horizontal="right" vertical="center"/>
    </xf>
    <xf numFmtId="0" fontId="6" fillId="0" borderId="0" xfId="0" applyFont="1" applyFill="1" applyAlignment="1" applyProtection="1">
      <alignment horizontal="right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10" fillId="0" borderId="8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54" t="s">
        <v>65</v>
      </c>
      <c r="B1" s="55"/>
      <c r="C1" s="55"/>
      <c r="D1" s="55"/>
      <c r="E1" s="55"/>
      <c r="F1" s="55"/>
    </row>
    <row r="6" spans="1:6" ht="18" x14ac:dyDescent="0.35">
      <c r="B6" s="2" t="s">
        <v>0</v>
      </c>
      <c r="C6" s="57">
        <v>1987</v>
      </c>
    </row>
    <row r="7" spans="1:6" ht="18" x14ac:dyDescent="0.35">
      <c r="B7" s="2" t="s">
        <v>1</v>
      </c>
      <c r="C7" s="56">
        <v>15491.4</v>
      </c>
    </row>
    <row r="8" spans="1:6" ht="18" x14ac:dyDescent="0.35">
      <c r="B8" s="2"/>
      <c r="C8" s="58"/>
    </row>
    <row r="9" spans="1:6" ht="18" x14ac:dyDescent="0.35">
      <c r="B9" s="2"/>
      <c r="C9" s="58"/>
    </row>
    <row r="10" spans="1:6" ht="18" x14ac:dyDescent="0.35">
      <c r="B10" s="2"/>
      <c r="C10" s="58"/>
    </row>
    <row r="11" spans="1:6" ht="18" x14ac:dyDescent="0.35">
      <c r="B11" s="2"/>
      <c r="C11" s="58"/>
    </row>
    <row r="13" spans="1:6" ht="45" customHeight="1" x14ac:dyDescent="0.3">
      <c r="A13" s="53" t="s">
        <v>2</v>
      </c>
      <c r="B13" s="53"/>
      <c r="C13" s="53"/>
      <c r="D13" s="53"/>
      <c r="E13" s="53"/>
      <c r="F13" s="53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9"/>
      <c r="D17" s="59"/>
      <c r="E17" s="59"/>
      <c r="F17" s="59"/>
    </row>
    <row r="18" spans="1:6" s="9" customFormat="1" ht="30.75" customHeight="1" x14ac:dyDescent="0.3">
      <c r="A18" s="48">
        <v>1</v>
      </c>
      <c r="B18" s="8" t="s">
        <v>11</v>
      </c>
      <c r="C18" s="60">
        <v>287169.30000000005</v>
      </c>
      <c r="D18" s="60">
        <v>1312431.3600000003</v>
      </c>
      <c r="E18" s="60">
        <v>1298141.6999999995</v>
      </c>
      <c r="F18" s="60">
        <v>301458.84999999998</v>
      </c>
    </row>
    <row r="19" spans="1:6" x14ac:dyDescent="0.3">
      <c r="A19" s="11">
        <v>2</v>
      </c>
      <c r="B19" s="10" t="s">
        <v>12</v>
      </c>
      <c r="C19" s="60">
        <v>145158.95000000001</v>
      </c>
      <c r="D19" s="60">
        <v>565126.19999999832</v>
      </c>
      <c r="E19" s="60">
        <v>573652.84000000078</v>
      </c>
      <c r="F19" s="60">
        <v>136632.40999999997</v>
      </c>
    </row>
    <row r="20" spans="1:6" x14ac:dyDescent="0.3">
      <c r="A20" s="11">
        <v>3</v>
      </c>
      <c r="B20" s="10" t="s">
        <v>13</v>
      </c>
      <c r="C20" s="60">
        <v>246490.24999999994</v>
      </c>
      <c r="D20" s="60">
        <v>1042881.0000000002</v>
      </c>
      <c r="E20" s="60">
        <v>1040270.47</v>
      </c>
      <c r="F20" s="60">
        <v>249100.86000000004</v>
      </c>
    </row>
    <row r="21" spans="1:6" x14ac:dyDescent="0.3">
      <c r="A21" s="11">
        <v>4</v>
      </c>
      <c r="B21" s="10" t="s">
        <v>14</v>
      </c>
      <c r="C21" s="60">
        <v>89730.010000000009</v>
      </c>
      <c r="D21" s="60">
        <v>384186.72000000032</v>
      </c>
      <c r="E21" s="60">
        <v>394123.26000000024</v>
      </c>
      <c r="F21" s="60">
        <v>79793.459999999992</v>
      </c>
    </row>
    <row r="22" spans="1:6" x14ac:dyDescent="0.3">
      <c r="A22" s="11">
        <v>5</v>
      </c>
      <c r="B22" s="10" t="s">
        <v>15</v>
      </c>
      <c r="C22" s="60">
        <v>95205.54</v>
      </c>
      <c r="D22" s="60">
        <v>445574.94000000058</v>
      </c>
      <c r="E22" s="60">
        <v>446628.06</v>
      </c>
      <c r="F22" s="60">
        <v>94152.4</v>
      </c>
    </row>
    <row r="23" spans="1:6" x14ac:dyDescent="0.3">
      <c r="A23" s="11">
        <v>6</v>
      </c>
      <c r="B23" s="10" t="s">
        <v>16</v>
      </c>
      <c r="C23" s="60">
        <v>73805.440000000002</v>
      </c>
      <c r="D23" s="60">
        <v>296865.9599999999</v>
      </c>
      <c r="E23" s="60">
        <v>285799.73</v>
      </c>
      <c r="F23" s="60">
        <v>84871.7</v>
      </c>
    </row>
    <row r="24" spans="1:6" ht="28.8" x14ac:dyDescent="0.3">
      <c r="A24" s="11">
        <v>7</v>
      </c>
      <c r="B24" s="10" t="s">
        <v>17</v>
      </c>
      <c r="C24" s="60">
        <v>233249.00000000003</v>
      </c>
      <c r="D24" s="60">
        <v>920631.71999999927</v>
      </c>
      <c r="E24" s="60">
        <v>927858.37999999919</v>
      </c>
      <c r="F24" s="60">
        <v>226022.45000000004</v>
      </c>
    </row>
    <row r="25" spans="1:6" x14ac:dyDescent="0.3">
      <c r="A25" s="11">
        <v>8</v>
      </c>
      <c r="B25" s="10" t="s">
        <v>18</v>
      </c>
      <c r="C25" s="60">
        <v>52116.25</v>
      </c>
      <c r="D25" s="60">
        <v>260255.51999999952</v>
      </c>
      <c r="E25" s="60">
        <v>256114.25999999986</v>
      </c>
      <c r="F25" s="60">
        <v>56257.53</v>
      </c>
    </row>
    <row r="26" spans="1:6" s="14" customFormat="1" ht="28.8" x14ac:dyDescent="0.3">
      <c r="A26" s="12" t="s">
        <v>19</v>
      </c>
      <c r="B26" s="13" t="s">
        <v>20</v>
      </c>
      <c r="C26" s="59"/>
      <c r="D26" s="59"/>
      <c r="E26" s="59"/>
      <c r="F26" s="59"/>
    </row>
    <row r="27" spans="1:6" x14ac:dyDescent="0.3">
      <c r="A27" s="11" t="s">
        <v>21</v>
      </c>
      <c r="B27" s="10" t="s">
        <v>22</v>
      </c>
      <c r="C27" s="60">
        <v>0</v>
      </c>
      <c r="D27" s="60">
        <v>31602.479999999992</v>
      </c>
      <c r="E27" s="60">
        <v>26036.340000000004</v>
      </c>
      <c r="F27" s="60">
        <v>5566.11</v>
      </c>
    </row>
    <row r="28" spans="1:6" ht="30.6" customHeight="1" x14ac:dyDescent="0.3">
      <c r="A28" s="11" t="s">
        <v>23</v>
      </c>
      <c r="B28" s="15" t="s">
        <v>24</v>
      </c>
      <c r="C28" s="60">
        <v>0</v>
      </c>
      <c r="D28" s="60">
        <v>141281.57000000004</v>
      </c>
      <c r="E28" s="60">
        <v>117816.14</v>
      </c>
      <c r="F28" s="60">
        <v>23465.439999999999</v>
      </c>
    </row>
    <row r="31" spans="1:6" ht="21" customHeight="1" x14ac:dyDescent="0.3"/>
    <row r="32" spans="1:6" ht="46.5" customHeight="1" x14ac:dyDescent="0.3">
      <c r="A32" s="53" t="s">
        <v>25</v>
      </c>
      <c r="B32" s="53"/>
      <c r="C32" s="53"/>
      <c r="D32" s="53"/>
      <c r="E32" s="53"/>
      <c r="F32" s="53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9"/>
      <c r="D37" s="59"/>
      <c r="E37" s="59"/>
      <c r="F37" s="59"/>
    </row>
    <row r="38" spans="1:6" x14ac:dyDescent="0.3">
      <c r="A38" s="11">
        <v>1</v>
      </c>
      <c r="B38" s="10" t="s">
        <v>27</v>
      </c>
      <c r="C38" s="60">
        <v>10536.380000000001</v>
      </c>
      <c r="D38" s="60">
        <v>3004.61</v>
      </c>
      <c r="E38" s="60">
        <v>9725.61</v>
      </c>
      <c r="F38" s="60">
        <v>3815.37</v>
      </c>
    </row>
    <row r="39" spans="1:6" x14ac:dyDescent="0.3">
      <c r="A39" s="3">
        <f>A38+1</f>
        <v>2</v>
      </c>
      <c r="B39" s="10" t="s">
        <v>28</v>
      </c>
      <c r="C39" s="60">
        <v>129336.56000000003</v>
      </c>
      <c r="D39" s="60">
        <v>-1285.0700000000002</v>
      </c>
      <c r="E39" s="60">
        <v>38565.699999999997</v>
      </c>
      <c r="F39" s="60">
        <v>89485.76999999999</v>
      </c>
    </row>
    <row r="40" spans="1:6" x14ac:dyDescent="0.3">
      <c r="A40" s="3">
        <f>A39+1</f>
        <v>3</v>
      </c>
      <c r="B40" s="10" t="s">
        <v>29</v>
      </c>
      <c r="C40" s="60">
        <v>1036285.93</v>
      </c>
      <c r="D40" s="60">
        <v>3478862.9899999998</v>
      </c>
      <c r="E40" s="60">
        <v>3468898.4000000008</v>
      </c>
      <c r="F40" s="60">
        <v>1046250.54</v>
      </c>
    </row>
    <row r="41" spans="1:6" x14ac:dyDescent="0.3">
      <c r="A41" s="61"/>
      <c r="B41" s="62"/>
      <c r="C41" s="63"/>
      <c r="D41" s="63"/>
      <c r="E41" s="63"/>
      <c r="F41" s="63"/>
    </row>
    <row r="42" spans="1:6" x14ac:dyDescent="0.3">
      <c r="A42" s="61"/>
      <c r="B42" s="62"/>
      <c r="C42" s="63"/>
      <c r="D42" s="63"/>
      <c r="E42" s="63"/>
      <c r="F42" s="63"/>
    </row>
    <row r="43" spans="1:6" x14ac:dyDescent="0.3">
      <c r="A43" s="61"/>
      <c r="B43" s="62"/>
      <c r="C43" s="63"/>
      <c r="D43" s="63"/>
      <c r="E43" s="63"/>
      <c r="F43" s="63"/>
    </row>
    <row r="44" spans="1:6" x14ac:dyDescent="0.3">
      <c r="A44" s="61"/>
      <c r="B44" s="62"/>
      <c r="C44" s="63"/>
      <c r="D44" s="63"/>
      <c r="E44" s="63"/>
      <c r="F44" s="63"/>
    </row>
    <row r="45" spans="1:6" x14ac:dyDescent="0.3">
      <c r="A45" s="16"/>
      <c r="B45" s="16"/>
      <c r="C45" s="17"/>
      <c r="D45" s="17"/>
      <c r="E45" s="18"/>
      <c r="F45" s="17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x14ac:dyDescent="0.3">
      <c r="A48" s="16"/>
      <c r="B48" s="16"/>
      <c r="C48" s="17"/>
      <c r="D48" s="17"/>
      <c r="E48" s="18"/>
      <c r="F48" s="17"/>
    </row>
    <row r="49" spans="1:6" ht="40.049999999999997" customHeight="1" x14ac:dyDescent="0.3">
      <c r="A49" s="51" t="s">
        <v>30</v>
      </c>
      <c r="B49" s="53"/>
      <c r="C49" s="53"/>
      <c r="D49" s="53"/>
      <c r="E49" s="53"/>
      <c r="F49" s="53"/>
    </row>
    <row r="50" spans="1:6" ht="40.049999999999997" customHeight="1" x14ac:dyDescent="0.3">
      <c r="A50" s="3" t="s">
        <v>31</v>
      </c>
      <c r="B50" s="3" t="s">
        <v>32</v>
      </c>
      <c r="C50" s="3" t="s">
        <v>33</v>
      </c>
      <c r="D50" s="3" t="s">
        <v>34</v>
      </c>
      <c r="E50" s="3" t="s">
        <v>35</v>
      </c>
      <c r="F50" s="7" t="s">
        <v>85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19">
        <v>1</v>
      </c>
      <c r="B52" s="20" t="s">
        <v>14</v>
      </c>
      <c r="C52" s="19">
        <v>419553</v>
      </c>
      <c r="D52" s="21">
        <v>394123.26</v>
      </c>
      <c r="E52" s="21">
        <v>112259</v>
      </c>
      <c r="F52" s="21">
        <f>C52+D52-E52</f>
        <v>701417.26</v>
      </c>
    </row>
    <row r="53" spans="1:6" x14ac:dyDescent="0.3">
      <c r="A53" s="22">
        <v>2</v>
      </c>
      <c r="B53" s="23" t="s">
        <v>36</v>
      </c>
      <c r="C53" s="22">
        <v>0</v>
      </c>
      <c r="D53" s="22">
        <v>0</v>
      </c>
      <c r="E53" s="22">
        <v>0</v>
      </c>
      <c r="F53" s="24">
        <f>C53+D53-E53</f>
        <v>0</v>
      </c>
    </row>
    <row r="54" spans="1:6" x14ac:dyDescent="0.3">
      <c r="A54" s="64"/>
      <c r="B54" s="65"/>
      <c r="C54" s="64"/>
      <c r="D54" s="64"/>
      <c r="E54" s="64"/>
      <c r="F54" s="66"/>
    </row>
    <row r="55" spans="1:6" x14ac:dyDescent="0.3">
      <c r="A55" s="64"/>
      <c r="B55" s="65"/>
      <c r="C55" s="64"/>
      <c r="D55" s="64"/>
      <c r="E55" s="64"/>
      <c r="F55" s="66"/>
    </row>
    <row r="56" spans="1:6" x14ac:dyDescent="0.3">
      <c r="A56" s="64"/>
      <c r="B56" s="65"/>
      <c r="C56" s="64"/>
      <c r="D56" s="64"/>
      <c r="E56" s="64"/>
      <c r="F56" s="66"/>
    </row>
    <row r="58" spans="1:6" ht="40.049999999999997" customHeight="1" x14ac:dyDescent="0.3">
      <c r="A58" s="53" t="s">
        <v>37</v>
      </c>
      <c r="B58" s="52"/>
      <c r="C58" s="52"/>
      <c r="D58" s="52"/>
      <c r="E58" s="52"/>
      <c r="F58" s="52"/>
    </row>
    <row r="59" spans="1:6" ht="40.049999999999997" customHeight="1" x14ac:dyDescent="0.3">
      <c r="A59" s="3" t="s">
        <v>31</v>
      </c>
      <c r="B59" s="25" t="s">
        <v>32</v>
      </c>
      <c r="C59" s="26" t="s">
        <v>38</v>
      </c>
      <c r="D59" s="26" t="s">
        <v>39</v>
      </c>
      <c r="E59" s="27" t="s">
        <v>40</v>
      </c>
      <c r="F59" s="28"/>
    </row>
    <row r="60" spans="1:6" x14ac:dyDescent="0.3">
      <c r="A60" s="3">
        <v>1</v>
      </c>
      <c r="B60" s="25">
        <v>2</v>
      </c>
      <c r="C60" s="22">
        <v>3</v>
      </c>
      <c r="D60" s="26">
        <v>4</v>
      </c>
      <c r="E60" s="27">
        <v>5</v>
      </c>
      <c r="F60" s="29"/>
    </row>
    <row r="61" spans="1:6" x14ac:dyDescent="0.3">
      <c r="A61" s="3">
        <v>1</v>
      </c>
      <c r="B61" s="30" t="s">
        <v>86</v>
      </c>
      <c r="C61" s="46" t="s">
        <v>88</v>
      </c>
      <c r="D61" s="26">
        <v>131</v>
      </c>
      <c r="E61" s="27">
        <v>86329</v>
      </c>
      <c r="F61" s="29"/>
    </row>
    <row r="62" spans="1:6" x14ac:dyDescent="0.3">
      <c r="A62" s="19">
        <v>2</v>
      </c>
      <c r="B62" s="30" t="s">
        <v>87</v>
      </c>
      <c r="C62" s="31"/>
      <c r="D62" s="32"/>
      <c r="E62" s="67">
        <v>25929.85</v>
      </c>
      <c r="F62" s="29"/>
    </row>
    <row r="63" spans="1:6" ht="21" x14ac:dyDescent="0.4">
      <c r="A63" s="33"/>
      <c r="B63" s="34" t="s">
        <v>41</v>
      </c>
      <c r="C63" s="35"/>
      <c r="D63" s="36"/>
      <c r="E63" s="68">
        <f>SUM(E61:E62)</f>
        <v>112258.85</v>
      </c>
      <c r="F63" s="37"/>
    </row>
    <row r="64" spans="1:6" ht="21" x14ac:dyDescent="0.4">
      <c r="A64" s="38"/>
      <c r="B64" s="39"/>
      <c r="C64" s="40"/>
      <c r="D64" s="40"/>
      <c r="E64" s="41"/>
    </row>
    <row r="65" spans="1:6" ht="21" x14ac:dyDescent="0.4">
      <c r="A65" s="38"/>
      <c r="B65" s="39"/>
      <c r="C65" s="40"/>
      <c r="D65" s="40"/>
      <c r="E65" s="41"/>
    </row>
    <row r="66" spans="1:6" ht="21" x14ac:dyDescent="0.4">
      <c r="A66" s="38"/>
      <c r="B66" s="39"/>
      <c r="C66" s="40"/>
      <c r="D66" s="40"/>
      <c r="E66" s="41"/>
    </row>
    <row r="67" spans="1:6" ht="25.05" customHeight="1" x14ac:dyDescent="0.3">
      <c r="A67" s="51" t="s">
        <v>89</v>
      </c>
      <c r="B67" s="53"/>
      <c r="C67" s="53"/>
      <c r="D67" s="53"/>
      <c r="E67" s="53"/>
      <c r="F67" s="53"/>
    </row>
    <row r="69" spans="1:6" ht="28.8" x14ac:dyDescent="0.3">
      <c r="A69" s="3" t="s">
        <v>3</v>
      </c>
      <c r="B69" s="3" t="s">
        <v>42</v>
      </c>
      <c r="C69" s="3" t="s">
        <v>43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44</v>
      </c>
      <c r="C71" s="3">
        <v>464</v>
      </c>
    </row>
    <row r="72" spans="1:6" x14ac:dyDescent="0.3">
      <c r="A72" s="3" t="s">
        <v>45</v>
      </c>
      <c r="B72" s="10" t="s">
        <v>46</v>
      </c>
      <c r="C72" s="3">
        <v>7</v>
      </c>
    </row>
    <row r="73" spans="1:6" x14ac:dyDescent="0.3">
      <c r="A73" s="3" t="s">
        <v>47</v>
      </c>
      <c r="B73" s="10" t="s">
        <v>48</v>
      </c>
      <c r="C73" s="3">
        <v>429</v>
      </c>
    </row>
    <row r="74" spans="1:6" x14ac:dyDescent="0.3">
      <c r="A74" s="3">
        <v>2</v>
      </c>
      <c r="B74" s="43" t="s">
        <v>49</v>
      </c>
      <c r="C74" s="3">
        <v>28</v>
      </c>
    </row>
    <row r="75" spans="1:6" x14ac:dyDescent="0.3">
      <c r="A75" s="3">
        <v>3</v>
      </c>
      <c r="B75" s="8" t="s">
        <v>50</v>
      </c>
      <c r="C75" s="3">
        <v>0</v>
      </c>
    </row>
    <row r="76" spans="1:6" x14ac:dyDescent="0.3">
      <c r="A76" s="42"/>
      <c r="B76" s="44"/>
      <c r="C76" s="42"/>
    </row>
    <row r="77" spans="1:6" x14ac:dyDescent="0.3">
      <c r="A77" s="61"/>
      <c r="B77" s="69"/>
      <c r="C77" s="61"/>
    </row>
    <row r="78" spans="1:6" x14ac:dyDescent="0.3">
      <c r="A78" s="42"/>
      <c r="B78" s="44"/>
      <c r="C78" s="42"/>
    </row>
    <row r="80" spans="1:6" ht="25.05" customHeight="1" x14ac:dyDescent="0.3">
      <c r="A80" s="51" t="s">
        <v>90</v>
      </c>
      <c r="B80" s="53"/>
      <c r="C80" s="53"/>
      <c r="D80" s="53"/>
      <c r="E80" s="53"/>
      <c r="F80" s="53"/>
    </row>
    <row r="82" spans="1:6" ht="43.2" x14ac:dyDescent="0.3">
      <c r="A82" s="3" t="s">
        <v>31</v>
      </c>
      <c r="B82" s="3" t="s">
        <v>51</v>
      </c>
      <c r="C82" s="3" t="s">
        <v>52</v>
      </c>
      <c r="D82" s="3" t="s">
        <v>53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2"/>
      <c r="B84" s="42"/>
      <c r="C84" s="42"/>
      <c r="D84" s="42"/>
    </row>
    <row r="85" spans="1:6" x14ac:dyDescent="0.3">
      <c r="A85" s="61"/>
      <c r="B85" s="61"/>
      <c r="C85" s="61"/>
      <c r="D85" s="61"/>
    </row>
    <row r="86" spans="1:6" x14ac:dyDescent="0.3">
      <c r="A86" s="42"/>
      <c r="B86" s="42"/>
      <c r="C86" s="42"/>
      <c r="D86" s="42"/>
    </row>
    <row r="88" spans="1:6" ht="25.05" customHeight="1" x14ac:dyDescent="0.3">
      <c r="A88" s="51" t="s">
        <v>91</v>
      </c>
      <c r="B88" s="53"/>
      <c r="C88" s="53"/>
      <c r="D88" s="53"/>
      <c r="E88" s="53"/>
      <c r="F88" s="53"/>
    </row>
    <row r="90" spans="1:6" ht="28.8" x14ac:dyDescent="0.3">
      <c r="A90" s="3" t="s">
        <v>31</v>
      </c>
      <c r="B90" s="3" t="s">
        <v>32</v>
      </c>
      <c r="C90" s="3" t="s">
        <v>38</v>
      </c>
      <c r="D90" s="3" t="s">
        <v>39</v>
      </c>
      <c r="E90" s="3" t="s">
        <v>35</v>
      </c>
    </row>
    <row r="91" spans="1:6" x14ac:dyDescent="0.3">
      <c r="A91" s="19">
        <v>1</v>
      </c>
      <c r="B91" s="19">
        <v>2</v>
      </c>
      <c r="C91" s="19">
        <v>3</v>
      </c>
      <c r="D91" s="19">
        <v>4</v>
      </c>
      <c r="E91" s="19">
        <v>5</v>
      </c>
    </row>
    <row r="92" spans="1:6" x14ac:dyDescent="0.3">
      <c r="A92" s="22">
        <v>1</v>
      </c>
      <c r="B92" s="45"/>
      <c r="C92" s="46"/>
      <c r="D92" s="22"/>
      <c r="E92" s="22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2:F32"/>
    <mergeCell ref="A49:F49"/>
    <mergeCell ref="A58:F58"/>
    <mergeCell ref="A67:F67"/>
    <mergeCell ref="A80:F80"/>
    <mergeCell ref="A88:F8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K10" sqref="K10"/>
    </sheetView>
  </sheetViews>
  <sheetFormatPr defaultRowHeight="14.4" x14ac:dyDescent="0.3"/>
  <cols>
    <col min="1" max="1" width="8.88671875" style="70"/>
    <col min="2" max="2" width="13.5546875" style="70" customWidth="1"/>
    <col min="3" max="3" width="10.33203125" style="70" customWidth="1"/>
    <col min="4" max="4" width="16" style="70" customWidth="1"/>
    <col min="5" max="5" width="17.21875" style="70" customWidth="1"/>
    <col min="6" max="6" width="12.5546875" style="70" customWidth="1"/>
    <col min="7" max="7" width="12.33203125" style="70" customWidth="1"/>
    <col min="8" max="8" width="8.88671875" style="70"/>
    <col min="9" max="9" width="18.44140625" style="70" customWidth="1"/>
    <col min="10" max="16384" width="8.88671875" style="70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05" customHeight="1" x14ac:dyDescent="0.3">
      <c r="A3" s="51" t="s">
        <v>92</v>
      </c>
      <c r="B3" s="51"/>
      <c r="C3" s="51"/>
      <c r="D3" s="51"/>
      <c r="E3" s="51"/>
      <c r="F3" s="51"/>
      <c r="G3" s="51"/>
      <c r="H3" s="51"/>
      <c r="I3" s="51"/>
    </row>
    <row r="4" spans="1:9" ht="18" x14ac:dyDescent="0.3">
      <c r="A4" s="50"/>
      <c r="B4" s="50"/>
      <c r="C4" s="50"/>
      <c r="D4" s="50"/>
      <c r="E4" s="50"/>
      <c r="F4" s="50"/>
      <c r="G4" s="50"/>
      <c r="H4" s="50"/>
      <c r="I4" s="50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</row>
    <row r="7" spans="1:9" ht="57.6" x14ac:dyDescent="0.3">
      <c r="A7" s="32">
        <v>1</v>
      </c>
      <c r="B7" s="72" t="s">
        <v>94</v>
      </c>
      <c r="C7" s="32" t="s">
        <v>95</v>
      </c>
      <c r="D7" s="32" t="s">
        <v>100</v>
      </c>
      <c r="E7" s="32" t="s">
        <v>96</v>
      </c>
      <c r="F7" s="73">
        <v>24</v>
      </c>
      <c r="G7" s="32" t="s">
        <v>104</v>
      </c>
      <c r="H7" s="32">
        <v>100</v>
      </c>
      <c r="I7" s="32" t="s">
        <v>105</v>
      </c>
    </row>
    <row r="8" spans="1:9" ht="57.6" x14ac:dyDescent="0.3">
      <c r="A8" s="32">
        <v>2</v>
      </c>
      <c r="B8" s="72" t="s">
        <v>94</v>
      </c>
      <c r="C8" s="32" t="s">
        <v>95</v>
      </c>
      <c r="D8" s="32" t="s">
        <v>101</v>
      </c>
      <c r="E8" s="32" t="s">
        <v>97</v>
      </c>
      <c r="F8" s="73">
        <v>24</v>
      </c>
      <c r="G8" s="32" t="s">
        <v>104</v>
      </c>
      <c r="H8" s="32">
        <v>100</v>
      </c>
      <c r="I8" s="32" t="s">
        <v>105</v>
      </c>
    </row>
    <row r="9" spans="1:9" ht="43.2" x14ac:dyDescent="0.3">
      <c r="A9" s="32">
        <v>3</v>
      </c>
      <c r="B9" s="72" t="s">
        <v>94</v>
      </c>
      <c r="C9" s="32" t="s">
        <v>95</v>
      </c>
      <c r="D9" s="32" t="s">
        <v>102</v>
      </c>
      <c r="E9" s="32" t="s">
        <v>98</v>
      </c>
      <c r="F9" s="73">
        <v>24</v>
      </c>
      <c r="G9" s="32" t="s">
        <v>104</v>
      </c>
      <c r="H9" s="32">
        <v>100</v>
      </c>
      <c r="I9" s="32" t="s">
        <v>105</v>
      </c>
    </row>
    <row r="10" spans="1:9" ht="43.2" x14ac:dyDescent="0.3">
      <c r="A10" s="74">
        <v>4</v>
      </c>
      <c r="B10" s="32" t="s">
        <v>94</v>
      </c>
      <c r="C10" s="32" t="s">
        <v>95</v>
      </c>
      <c r="D10" s="32" t="s">
        <v>103</v>
      </c>
      <c r="E10" s="32" t="s">
        <v>99</v>
      </c>
      <c r="F10" s="32">
        <v>24</v>
      </c>
      <c r="G10" s="32" t="s">
        <v>104</v>
      </c>
      <c r="H10" s="32">
        <v>100</v>
      </c>
      <c r="I10" s="32" t="s">
        <v>105</v>
      </c>
    </row>
    <row r="11" spans="1:9" ht="43.2" x14ac:dyDescent="0.3">
      <c r="A11" s="78">
        <v>5</v>
      </c>
      <c r="B11" s="79" t="s">
        <v>107</v>
      </c>
      <c r="C11" s="79" t="s">
        <v>95</v>
      </c>
      <c r="D11" s="79" t="s">
        <v>108</v>
      </c>
      <c r="E11" s="79" t="s">
        <v>106</v>
      </c>
      <c r="F11" s="79">
        <v>24</v>
      </c>
      <c r="G11" s="79" t="s">
        <v>104</v>
      </c>
      <c r="H11" s="79">
        <v>100</v>
      </c>
      <c r="I11" s="79" t="s">
        <v>105</v>
      </c>
    </row>
    <row r="12" spans="1:9" ht="47.4" customHeight="1" x14ac:dyDescent="0.3">
      <c r="A12" s="78">
        <v>6</v>
      </c>
      <c r="B12" s="79" t="s">
        <v>109</v>
      </c>
      <c r="C12" s="79" t="s">
        <v>110</v>
      </c>
      <c r="D12" s="79" t="s">
        <v>111</v>
      </c>
      <c r="E12" s="79" t="s">
        <v>112</v>
      </c>
      <c r="F12" s="79">
        <v>321</v>
      </c>
      <c r="G12" s="79" t="s">
        <v>104</v>
      </c>
      <c r="H12" s="79">
        <v>100</v>
      </c>
      <c r="I12" s="79" t="s">
        <v>113</v>
      </c>
    </row>
    <row r="13" spans="1:9" x14ac:dyDescent="0.3">
      <c r="A13" s="76"/>
      <c r="B13" s="77"/>
      <c r="C13" s="77"/>
      <c r="D13" s="77"/>
      <c r="E13" s="77"/>
      <c r="F13" s="77"/>
      <c r="G13" s="77"/>
      <c r="H13" s="77"/>
      <c r="I13" s="77"/>
    </row>
    <row r="14" spans="1:9" x14ac:dyDescent="0.3">
      <c r="A14" s="76"/>
      <c r="B14" s="77"/>
      <c r="C14" s="77"/>
      <c r="D14" s="77"/>
      <c r="E14" s="77"/>
      <c r="F14" s="77"/>
      <c r="G14" s="77"/>
      <c r="H14" s="77"/>
      <c r="I14" s="77"/>
    </row>
    <row r="15" spans="1:9" x14ac:dyDescent="0.3">
      <c r="A15" s="76"/>
      <c r="B15" s="77"/>
      <c r="C15" s="77"/>
      <c r="D15" s="77"/>
      <c r="E15" s="77"/>
      <c r="F15" s="77"/>
      <c r="G15" s="77"/>
      <c r="H15" s="77"/>
      <c r="I15" s="77"/>
    </row>
    <row r="16" spans="1:9" x14ac:dyDescent="0.3">
      <c r="A16" s="9"/>
      <c r="B16" s="9"/>
      <c r="C16" s="9"/>
      <c r="D16" s="9"/>
      <c r="E16" s="9"/>
      <c r="F16" s="9"/>
      <c r="G16" s="9"/>
      <c r="H16" s="9"/>
      <c r="I16" s="9"/>
    </row>
    <row r="17" spans="1:9" ht="25.05" customHeight="1" x14ac:dyDescent="0.3">
      <c r="A17" s="51" t="s">
        <v>93</v>
      </c>
      <c r="B17" s="51"/>
      <c r="C17" s="51"/>
      <c r="D17" s="51"/>
      <c r="E17" s="51"/>
      <c r="F17" s="51"/>
      <c r="G17" s="51"/>
      <c r="H17" s="51"/>
      <c r="I17" s="51"/>
    </row>
    <row r="18" spans="1:9" ht="18" x14ac:dyDescent="0.3">
      <c r="A18" s="50"/>
      <c r="B18" s="50"/>
      <c r="C18" s="50"/>
      <c r="D18" s="50"/>
      <c r="E18" s="50"/>
      <c r="F18" s="50"/>
      <c r="G18" s="50"/>
      <c r="H18" s="50"/>
      <c r="I18" s="50"/>
    </row>
    <row r="19" spans="1:9" ht="43.2" x14ac:dyDescent="0.3">
      <c r="A19" s="7" t="s">
        <v>54</v>
      </c>
      <c r="B19" s="7" t="s">
        <v>63</v>
      </c>
      <c r="C19" s="7" t="s">
        <v>64</v>
      </c>
      <c r="D19" s="9"/>
      <c r="E19" s="9"/>
      <c r="F19" s="9"/>
      <c r="G19" s="9"/>
      <c r="H19" s="9"/>
      <c r="I19" s="9"/>
    </row>
    <row r="20" spans="1:9" x14ac:dyDescent="0.3">
      <c r="A20" s="49">
        <v>1</v>
      </c>
      <c r="B20" s="49">
        <v>2</v>
      </c>
      <c r="C20" s="49">
        <v>3</v>
      </c>
      <c r="D20" s="47"/>
      <c r="E20" s="47"/>
      <c r="F20" s="47"/>
      <c r="G20" s="47"/>
      <c r="H20" s="47"/>
      <c r="I20" s="47"/>
    </row>
    <row r="21" spans="1:9" x14ac:dyDescent="0.3">
      <c r="A21" s="75">
        <v>1</v>
      </c>
      <c r="B21" s="75" t="s">
        <v>66</v>
      </c>
      <c r="C21" s="75">
        <v>121451.44</v>
      </c>
      <c r="D21" s="9"/>
      <c r="E21" s="9"/>
      <c r="F21" s="9"/>
      <c r="G21" s="9"/>
      <c r="H21" s="9"/>
      <c r="I21" s="9"/>
    </row>
    <row r="22" spans="1:9" x14ac:dyDescent="0.3">
      <c r="A22" s="75">
        <v>2</v>
      </c>
      <c r="B22" s="75" t="s">
        <v>67</v>
      </c>
      <c r="C22" s="75">
        <v>57713.67</v>
      </c>
      <c r="D22" s="9"/>
      <c r="E22" s="9"/>
      <c r="F22" s="9"/>
      <c r="G22" s="9"/>
      <c r="H22" s="9"/>
      <c r="I22" s="9"/>
    </row>
    <row r="23" spans="1:9" x14ac:dyDescent="0.3">
      <c r="A23" s="75">
        <v>3</v>
      </c>
      <c r="B23" s="75" t="s">
        <v>68</v>
      </c>
      <c r="C23" s="75">
        <v>17136.55</v>
      </c>
      <c r="D23" s="9"/>
      <c r="E23" s="9"/>
      <c r="F23" s="9"/>
      <c r="G23" s="9"/>
      <c r="H23" s="9"/>
      <c r="I23" s="9"/>
    </row>
    <row r="24" spans="1:9" x14ac:dyDescent="0.3">
      <c r="A24" s="75">
        <v>4</v>
      </c>
      <c r="B24" s="75" t="s">
        <v>69</v>
      </c>
      <c r="C24" s="75">
        <v>65175.6</v>
      </c>
      <c r="D24" s="9"/>
      <c r="E24" s="9"/>
      <c r="F24" s="9"/>
      <c r="G24" s="9"/>
      <c r="H24" s="9"/>
      <c r="I24" s="9"/>
    </row>
    <row r="25" spans="1:9" x14ac:dyDescent="0.3">
      <c r="A25" s="75">
        <v>5</v>
      </c>
      <c r="B25" s="75" t="s">
        <v>70</v>
      </c>
      <c r="C25" s="75">
        <v>60615.89</v>
      </c>
      <c r="D25" s="9"/>
      <c r="E25" s="9"/>
      <c r="F25" s="9"/>
      <c r="G25" s="9"/>
      <c r="H25" s="9"/>
      <c r="I25" s="9"/>
    </row>
    <row r="26" spans="1:9" x14ac:dyDescent="0.3">
      <c r="A26" s="75">
        <v>6</v>
      </c>
      <c r="B26" s="75" t="s">
        <v>71</v>
      </c>
      <c r="C26" s="75">
        <v>26870.519999999997</v>
      </c>
      <c r="D26" s="9"/>
      <c r="E26" s="9"/>
      <c r="F26" s="9"/>
      <c r="G26" s="9"/>
      <c r="H26" s="9"/>
      <c r="I26" s="9"/>
    </row>
    <row r="27" spans="1:9" x14ac:dyDescent="0.3">
      <c r="A27" s="75">
        <v>7</v>
      </c>
      <c r="B27" s="75" t="s">
        <v>72</v>
      </c>
      <c r="C27" s="75">
        <v>39798.829999999994</v>
      </c>
      <c r="D27" s="9"/>
      <c r="E27" s="9"/>
      <c r="F27" s="9"/>
      <c r="G27" s="9"/>
      <c r="H27" s="9"/>
      <c r="I27" s="9"/>
    </row>
    <row r="28" spans="1:9" x14ac:dyDescent="0.3">
      <c r="A28" s="75">
        <v>8</v>
      </c>
      <c r="B28" s="75" t="s">
        <v>73</v>
      </c>
      <c r="C28" s="75">
        <v>40107</v>
      </c>
      <c r="D28" s="9"/>
      <c r="E28" s="9"/>
      <c r="F28" s="9"/>
      <c r="G28" s="9"/>
      <c r="H28" s="9"/>
      <c r="I28" s="9"/>
    </row>
    <row r="29" spans="1:9" x14ac:dyDescent="0.3">
      <c r="A29" s="75">
        <v>9</v>
      </c>
      <c r="B29" s="75" t="s">
        <v>74</v>
      </c>
      <c r="C29" s="75">
        <v>56614.81</v>
      </c>
      <c r="D29" s="9"/>
      <c r="E29" s="9"/>
      <c r="F29" s="9"/>
      <c r="G29" s="9"/>
      <c r="H29" s="9"/>
      <c r="I29" s="9"/>
    </row>
    <row r="30" spans="1:9" x14ac:dyDescent="0.3">
      <c r="A30" s="75">
        <v>10</v>
      </c>
      <c r="B30" s="75" t="s">
        <v>75</v>
      </c>
      <c r="C30" s="75">
        <v>50778.310000000005</v>
      </c>
      <c r="D30" s="9"/>
      <c r="E30" s="9"/>
      <c r="F30" s="9"/>
      <c r="G30" s="9"/>
      <c r="H30" s="9"/>
      <c r="I30" s="9"/>
    </row>
    <row r="31" spans="1:9" x14ac:dyDescent="0.3">
      <c r="A31" s="75">
        <v>11</v>
      </c>
      <c r="B31" s="75" t="s">
        <v>76</v>
      </c>
      <c r="C31" s="75">
        <v>86708.44</v>
      </c>
      <c r="D31" s="9"/>
      <c r="E31" s="9"/>
      <c r="F31" s="9"/>
      <c r="G31" s="9"/>
      <c r="H31" s="9"/>
      <c r="I31" s="9"/>
    </row>
    <row r="32" spans="1:9" x14ac:dyDescent="0.3">
      <c r="A32" s="75">
        <v>12</v>
      </c>
      <c r="B32" s="75" t="s">
        <v>77</v>
      </c>
      <c r="C32" s="75">
        <v>16426.09</v>
      </c>
      <c r="D32" s="9"/>
      <c r="E32" s="9"/>
      <c r="F32" s="9"/>
      <c r="G32" s="9"/>
      <c r="H32" s="9"/>
      <c r="I32" s="9"/>
    </row>
    <row r="33" spans="1:9" x14ac:dyDescent="0.3">
      <c r="A33" s="75">
        <v>13</v>
      </c>
      <c r="B33" s="75" t="s">
        <v>78</v>
      </c>
      <c r="C33" s="75">
        <v>66953.510000000009</v>
      </c>
      <c r="D33" s="9"/>
      <c r="E33" s="9"/>
      <c r="F33" s="9"/>
      <c r="G33" s="9"/>
      <c r="H33" s="9"/>
      <c r="I33" s="9"/>
    </row>
    <row r="34" spans="1:9" x14ac:dyDescent="0.3">
      <c r="A34" s="75">
        <v>14</v>
      </c>
      <c r="B34" s="75" t="s">
        <v>79</v>
      </c>
      <c r="C34" s="75">
        <v>81429.279999999999</v>
      </c>
      <c r="D34" s="9"/>
      <c r="E34" s="9"/>
      <c r="F34" s="9"/>
      <c r="G34" s="9"/>
      <c r="H34" s="9"/>
      <c r="I34" s="9"/>
    </row>
    <row r="35" spans="1:9" x14ac:dyDescent="0.3">
      <c r="A35" s="75">
        <v>15</v>
      </c>
      <c r="B35" s="75" t="s">
        <v>80</v>
      </c>
      <c r="C35" s="75">
        <v>120706.04000000001</v>
      </c>
      <c r="D35" s="9"/>
      <c r="E35" s="9"/>
      <c r="F35" s="9"/>
      <c r="G35" s="9"/>
      <c r="H35" s="9"/>
      <c r="I35" s="9"/>
    </row>
    <row r="36" spans="1:9" x14ac:dyDescent="0.3">
      <c r="A36" s="75">
        <v>16</v>
      </c>
      <c r="B36" s="75" t="s">
        <v>81</v>
      </c>
      <c r="C36" s="75">
        <v>136832.71</v>
      </c>
      <c r="D36" s="9"/>
      <c r="E36" s="9"/>
      <c r="F36" s="9"/>
      <c r="G36" s="9"/>
      <c r="H36" s="9"/>
      <c r="I36" s="9"/>
    </row>
    <row r="37" spans="1:9" x14ac:dyDescent="0.3">
      <c r="A37" s="75">
        <v>17</v>
      </c>
      <c r="B37" s="75" t="s">
        <v>82</v>
      </c>
      <c r="C37" s="75">
        <v>257303.28</v>
      </c>
      <c r="D37" s="9"/>
      <c r="E37" s="9"/>
      <c r="F37" s="9"/>
      <c r="G37" s="9"/>
      <c r="H37" s="9"/>
      <c r="I37" s="9"/>
    </row>
    <row r="38" spans="1:9" x14ac:dyDescent="0.3">
      <c r="A38" s="75">
        <v>18</v>
      </c>
      <c r="B38" s="75" t="s">
        <v>83</v>
      </c>
      <c r="C38" s="75">
        <v>22829.52</v>
      </c>
      <c r="D38" s="9"/>
      <c r="E38" s="9"/>
      <c r="F38" s="9"/>
      <c r="G38" s="9"/>
      <c r="H38" s="9"/>
      <c r="I38" s="9"/>
    </row>
    <row r="39" spans="1:9" x14ac:dyDescent="0.3">
      <c r="A39" s="75">
        <v>19</v>
      </c>
      <c r="B39" s="75" t="s">
        <v>84</v>
      </c>
      <c r="C39" s="75">
        <v>22930.73</v>
      </c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3">
      <c r="A41" s="9"/>
      <c r="B41" s="9"/>
      <c r="C41" s="9"/>
      <c r="D41" s="9"/>
      <c r="E41" s="9"/>
      <c r="F41" s="9"/>
      <c r="G41" s="9"/>
      <c r="H41" s="9"/>
      <c r="I41" s="9"/>
    </row>
  </sheetData>
  <mergeCells count="2">
    <mergeCell ref="A3:I3"/>
    <mergeCell ref="A17:I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2018-03-22T12:37:14Z</cp:lastPrinted>
  <dcterms:created xsi:type="dcterms:W3CDTF">2018-01-26T08:16:56Z</dcterms:created>
  <dcterms:modified xsi:type="dcterms:W3CDTF">2018-03-22T12:37:21Z</dcterms:modified>
</cp:coreProperties>
</file>