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F54" i="1"/>
  <c r="F53" i="1"/>
  <c r="A39" i="1"/>
  <c r="A40" i="1" s="1"/>
</calcChain>
</file>

<file path=xl/sharedStrings.xml><?xml version="1.0" encoding="utf-8"?>
<sst xmlns="http://schemas.openxmlformats.org/spreadsheetml/2006/main" count="161" uniqueCount="113">
  <si>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</si>
  <si>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</si>
  <si>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</si>
  <si>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</si>
  <si>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</si>
  <si>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</si>
  <si>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</si>
  <si>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</si>
  <si>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</si>
  <si>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</si>
  <si>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</si>
  <si>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</si>
  <si>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</si>
  <si>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</si>
  <si>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</si>
  <si>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</si>
  <si>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</si>
  <si>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</si>
  <si>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</si>
  <si>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</si>
  <si>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</si>
  <si>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</si>
  <si>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</si>
  <si>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</si>
  <si>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</si>
  <si>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</si>
  <si>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</si>
  <si>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</si>
  <si>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</si>
  <si>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</si>
  <si>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</si>
  <si>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</si>
  <si>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</si>
  <si>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</si>
  <si>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</si>
  <si>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</si>
  <si>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</si>
  <si>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</si>
  <si>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</si>
  <si>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</si>
  <si>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</si>
  <si>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</si>
  <si>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</si>
  <si>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</si>
  <si>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</si>
  <si>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</si>
  <si>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</si>
  <si>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</si>
  <si>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</si>
  <si>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</si>
  <si>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</si>
  <si>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</si>
  <si>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</si>
  <si>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</si>
  <si>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</si>
  <si>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</si>
  <si>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</si>
  <si>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</si>
  <si>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</si>
  <si>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</si>
  <si>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</si>
  <si>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</si>
  <si>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</si>
  <si>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</si>
  <si>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</si>
  <si>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3</t>
  </si>
  <si>
    <t>17</t>
  </si>
  <si>
    <t>19</t>
  </si>
  <si>
    <t>26</t>
  </si>
  <si>
    <t>28</t>
  </si>
  <si>
    <t>33</t>
  </si>
  <si>
    <t>38</t>
  </si>
  <si>
    <t>59</t>
  </si>
  <si>
    <t>108а</t>
  </si>
  <si>
    <t>129</t>
  </si>
  <si>
    <t>137</t>
  </si>
  <si>
    <t>9. Сведения о должниках на 01.01.2018 г. (свыше 15000 руб)</t>
  </si>
  <si>
    <t>8. Сведения о перерасчетах за жилищные и комунальные услуги</t>
  </si>
  <si>
    <t>январь</t>
  </si>
  <si>
    <t>август</t>
  </si>
  <si>
    <t>1 подъезд</t>
  </si>
  <si>
    <t>2 подъезд</t>
  </si>
  <si>
    <t>3 подъезд</t>
  </si>
  <si>
    <t>лифт</t>
  </si>
  <si>
    <t>реестр недопоставок за январь 2017г</t>
  </si>
  <si>
    <t>часы</t>
  </si>
  <si>
    <t>ООО "НИКО"</t>
  </si>
  <si>
    <t>реестр недопоставок за август 2017г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</si>
  <si>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</si>
  <si>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</si>
  <si>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</si>
  <si>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</si>
  <si>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</si>
  <si>
    <t>реестр №7 отключений ГВС за август 2017г.</t>
  </si>
  <si>
    <t>00:00 20.07.2017 - 23:59 19.08.2017</t>
  </si>
  <si>
    <t>реестр №8 отключений ГВС за сентябрь 2017г.</t>
  </si>
  <si>
    <t>00:00 20.08.2017- 16:00 13.09.2017</t>
  </si>
  <si>
    <t>ВСЕ</t>
  </si>
  <si>
    <t>ТЭ для целей ГВС</t>
  </si>
  <si>
    <t>Отчет ОДПУ ГВС</t>
  </si>
  <si>
    <t>весь период</t>
  </si>
  <si>
    <t>проценты</t>
  </si>
  <si>
    <t>Отчет об исполнении управляющей организацией договора управления дома:         Олимпийская д.47 за 2017 год</t>
  </si>
  <si>
    <t>Сальдо на            01.01.2018</t>
  </si>
  <si>
    <t>замена (демонтаж) поврежденных почтовых ящиков после вандальных действий в п.1-4</t>
  </si>
  <si>
    <t>межпанельные швы</t>
  </si>
  <si>
    <t>установка одпу э/э</t>
  </si>
  <si>
    <t>шт</t>
  </si>
  <si>
    <t>п.м.</t>
  </si>
  <si>
    <t>изготовление, доставка и монтаж (установка)на стенах кабин пассажирских лифтов зеркал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</si>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</sst>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8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166" fontId="4" fillId="0" borderId="11" xfId="0" applyNumberFormat="1" applyFont="1" applyFill="1" applyBorder="1" applyAlignment="1" applyProtection="1">
      <alignment horizontal="center" vertical="center" wrapText="1"/>
    </xf>
    <xf numFmtId="166" fontId="4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" fontId="11" fillId="0" borderId="11" xfId="0" applyNumberFormat="1" applyFont="1" applyBorder="1" applyAlignment="1" applyProtection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left"/>
    </xf>
    <xf numFmtId="1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0" fillId="0" borderId="13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8" t="s">
        <v>102</v>
      </c>
      <c r="B1" s="69"/>
      <c r="C1" s="69"/>
      <c r="D1" s="69"/>
      <c r="E1" s="69"/>
      <c r="F1" s="69"/>
    </row>
    <row r="6" spans="1:6" ht="18" x14ac:dyDescent="0.35">
      <c r="B6" s="2" t="s">
        <v>0</v>
      </c>
      <c r="C6" s="70">
        <v>1980</v>
      </c>
    </row>
    <row r="7" spans="1:6" ht="18" x14ac:dyDescent="0.35">
      <c r="B7" s="2" t="s">
        <v>1</v>
      </c>
      <c r="C7" s="71">
        <v>7727.3</v>
      </c>
    </row>
    <row r="8" spans="1:6" ht="18" x14ac:dyDescent="0.35">
      <c r="B8" s="2"/>
      <c r="C8" s="72"/>
    </row>
    <row r="9" spans="1:6" ht="18" x14ac:dyDescent="0.35">
      <c r="B9" s="2"/>
      <c r="C9" s="72"/>
    </row>
    <row r="10" spans="1:6" ht="18" x14ac:dyDescent="0.35">
      <c r="B10" s="2"/>
      <c r="C10" s="72"/>
    </row>
    <row r="11" spans="1:6" ht="18" x14ac:dyDescent="0.35">
      <c r="B11" s="2"/>
      <c r="C11" s="72"/>
    </row>
    <row r="13" spans="1:6" ht="45" customHeight="1" x14ac:dyDescent="0.3">
      <c r="A13" s="56" t="s">
        <v>2</v>
      </c>
      <c r="B13" s="56"/>
      <c r="C13" s="56"/>
      <c r="D13" s="56"/>
      <c r="E13" s="56"/>
      <c r="F13" s="5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73"/>
      <c r="D17" s="73"/>
      <c r="E17" s="73"/>
      <c r="F17" s="73"/>
    </row>
    <row r="18" spans="1:6" s="9" customFormat="1" ht="30.75" customHeight="1" x14ac:dyDescent="0.3">
      <c r="A18" s="50">
        <v>1</v>
      </c>
      <c r="B18" s="8" t="s">
        <v>11</v>
      </c>
      <c r="C18" s="74">
        <v>133742.15999999997</v>
      </c>
      <c r="D18" s="74">
        <v>673178.51999999979</v>
      </c>
      <c r="E18" s="74">
        <v>654162.14999999991</v>
      </c>
      <c r="F18" s="74">
        <v>152758.43</v>
      </c>
    </row>
    <row r="19" spans="1:6" x14ac:dyDescent="0.3">
      <c r="A19" s="11">
        <v>2</v>
      </c>
      <c r="B19" s="10" t="s">
        <v>12</v>
      </c>
      <c r="C19" s="74">
        <v>63403.030000000006</v>
      </c>
      <c r="D19" s="74">
        <v>293008.79999999935</v>
      </c>
      <c r="E19" s="74">
        <v>287748.4599999999</v>
      </c>
      <c r="F19" s="74">
        <v>68663.349999999977</v>
      </c>
    </row>
    <row r="20" spans="1:6" x14ac:dyDescent="0.3">
      <c r="A20" s="11">
        <v>3</v>
      </c>
      <c r="B20" s="10" t="s">
        <v>13</v>
      </c>
      <c r="C20" s="74">
        <v>82637.36</v>
      </c>
      <c r="D20" s="74">
        <v>334734.82999999961</v>
      </c>
      <c r="E20" s="74">
        <v>330067.35000000003</v>
      </c>
      <c r="F20" s="74">
        <v>87304.750000000015</v>
      </c>
    </row>
    <row r="21" spans="1:6" x14ac:dyDescent="0.3">
      <c r="A21" s="11">
        <v>4</v>
      </c>
      <c r="B21" s="10" t="s">
        <v>14</v>
      </c>
      <c r="C21" s="74">
        <v>34588.82</v>
      </c>
      <c r="D21" s="74">
        <v>191630.02000000019</v>
      </c>
      <c r="E21" s="74">
        <v>190003.35000000006</v>
      </c>
      <c r="F21" s="74">
        <v>36215.490000000005</v>
      </c>
    </row>
    <row r="22" spans="1:6" x14ac:dyDescent="0.3">
      <c r="A22" s="11">
        <v>5</v>
      </c>
      <c r="B22" s="10" t="s">
        <v>15</v>
      </c>
      <c r="C22" s="74">
        <v>46246.78</v>
      </c>
      <c r="D22" s="74">
        <v>222538.32000000021</v>
      </c>
      <c r="E22" s="74">
        <v>217699.65</v>
      </c>
      <c r="F22" s="74">
        <v>51085.469999999994</v>
      </c>
    </row>
    <row r="23" spans="1:6" x14ac:dyDescent="0.3">
      <c r="A23" s="11">
        <v>6</v>
      </c>
      <c r="B23" s="10" t="s">
        <v>16</v>
      </c>
      <c r="C23" s="74">
        <v>33027.699999999997</v>
      </c>
      <c r="D23" s="74">
        <v>160127.72999999998</v>
      </c>
      <c r="E23" s="74">
        <v>150137.29</v>
      </c>
      <c r="F23" s="74">
        <v>43018.15</v>
      </c>
    </row>
    <row r="24" spans="1:6" ht="28.8" x14ac:dyDescent="0.3">
      <c r="A24" s="11">
        <v>7</v>
      </c>
      <c r="B24" s="20" t="s">
        <v>17</v>
      </c>
      <c r="C24" s="74">
        <v>102381.2</v>
      </c>
      <c r="D24" s="74">
        <v>458970.98999999958</v>
      </c>
      <c r="E24" s="74">
        <v>451615.52999999991</v>
      </c>
      <c r="F24" s="74">
        <v>109736.75</v>
      </c>
    </row>
    <row r="25" spans="1:6" x14ac:dyDescent="0.3">
      <c r="A25" s="11">
        <v>8</v>
      </c>
      <c r="B25" s="10" t="s">
        <v>18</v>
      </c>
      <c r="C25" s="74">
        <v>22375.34</v>
      </c>
      <c r="D25" s="74">
        <v>129814.01999999989</v>
      </c>
      <c r="E25" s="74">
        <v>125001.03999999996</v>
      </c>
      <c r="F25" s="74">
        <v>27188.32</v>
      </c>
    </row>
    <row r="26" spans="1:6" s="14" customFormat="1" ht="28.8" x14ac:dyDescent="0.3">
      <c r="A26" s="12" t="s">
        <v>19</v>
      </c>
      <c r="B26" s="13" t="s">
        <v>20</v>
      </c>
      <c r="C26" s="73"/>
      <c r="D26" s="73"/>
      <c r="E26" s="73"/>
      <c r="F26" s="73"/>
    </row>
    <row r="27" spans="1:6" x14ac:dyDescent="0.3">
      <c r="A27" s="11" t="s">
        <v>21</v>
      </c>
      <c r="B27" s="10" t="s">
        <v>22</v>
      </c>
      <c r="C27" s="74">
        <v>0</v>
      </c>
      <c r="D27" s="74">
        <v>15763.130000000006</v>
      </c>
      <c r="E27" s="74">
        <v>12954.41</v>
      </c>
      <c r="F27" s="74">
        <v>2808.73</v>
      </c>
    </row>
    <row r="28" spans="1:6" ht="30" customHeight="1" x14ac:dyDescent="0.3">
      <c r="A28" s="11" t="s">
        <v>23</v>
      </c>
      <c r="B28" s="15" t="s">
        <v>24</v>
      </c>
      <c r="C28" s="74">
        <v>0</v>
      </c>
      <c r="D28" s="74">
        <v>85306.349999999991</v>
      </c>
      <c r="E28" s="74">
        <v>70909.039999999994</v>
      </c>
      <c r="F28" s="74">
        <v>14397.32</v>
      </c>
    </row>
    <row r="31" spans="1:6" ht="21" customHeight="1" x14ac:dyDescent="0.3"/>
    <row r="32" spans="1:6" ht="46.5" customHeight="1" x14ac:dyDescent="0.3">
      <c r="A32" s="56" t="s">
        <v>25</v>
      </c>
      <c r="B32" s="56"/>
      <c r="C32" s="56"/>
      <c r="D32" s="56"/>
      <c r="E32" s="56"/>
      <c r="F32" s="56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2"/>
      <c r="D37" s="52"/>
      <c r="E37" s="52"/>
      <c r="F37" s="52"/>
    </row>
    <row r="38" spans="1:6" x14ac:dyDescent="0.3">
      <c r="A38" s="11">
        <v>1</v>
      </c>
      <c r="B38" s="10" t="s">
        <v>27</v>
      </c>
      <c r="C38" s="74">
        <v>2774.38</v>
      </c>
      <c r="D38" s="74">
        <v>0</v>
      </c>
      <c r="E38" s="74">
        <v>1129.7299999999998</v>
      </c>
      <c r="F38" s="74">
        <v>1644.6599999999999</v>
      </c>
    </row>
    <row r="39" spans="1:6" x14ac:dyDescent="0.3">
      <c r="A39" s="3">
        <f>A38+1</f>
        <v>2</v>
      </c>
      <c r="B39" s="10" t="s">
        <v>28</v>
      </c>
      <c r="C39" s="74">
        <v>14830.93</v>
      </c>
      <c r="D39" s="74">
        <v>153.37</v>
      </c>
      <c r="E39" s="74">
        <v>7323.4100000000008</v>
      </c>
      <c r="F39" s="74">
        <v>7660.91</v>
      </c>
    </row>
    <row r="40" spans="1:6" x14ac:dyDescent="0.3">
      <c r="A40" s="3">
        <f>A39+1</f>
        <v>3</v>
      </c>
      <c r="B40" s="10" t="s">
        <v>29</v>
      </c>
      <c r="C40" s="74">
        <v>515273.06</v>
      </c>
      <c r="D40" s="74">
        <v>2003657.0899999994</v>
      </c>
      <c r="E40" s="74">
        <v>1917725.0400000003</v>
      </c>
      <c r="F40" s="74">
        <v>601205.08000000007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54" t="s">
        <v>30</v>
      </c>
      <c r="B50" s="56"/>
      <c r="C50" s="56"/>
      <c r="D50" s="56"/>
      <c r="E50" s="56"/>
      <c r="F50" s="56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103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-664279</v>
      </c>
      <c r="D53" s="23">
        <v>191876.72</v>
      </c>
      <c r="E53" s="23">
        <v>58264</v>
      </c>
      <c r="F53" s="23">
        <f>C53+D53-E53</f>
        <v>-530666.28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75"/>
      <c r="B55" s="76"/>
      <c r="C55" s="75"/>
      <c r="D55" s="75"/>
      <c r="E55" s="75"/>
      <c r="F55" s="77"/>
    </row>
    <row r="56" spans="1:6" x14ac:dyDescent="0.3">
      <c r="A56" s="75"/>
      <c r="B56" s="76"/>
      <c r="C56" s="75"/>
      <c r="D56" s="75"/>
      <c r="E56" s="75"/>
      <c r="F56" s="77"/>
    </row>
    <row r="57" spans="1:6" x14ac:dyDescent="0.3">
      <c r="A57" s="75"/>
      <c r="B57" s="76"/>
      <c r="C57" s="75"/>
      <c r="D57" s="75"/>
      <c r="E57" s="75"/>
      <c r="F57" s="77"/>
    </row>
    <row r="59" spans="1:6" ht="40.049999999999997" customHeight="1" x14ac:dyDescent="0.3">
      <c r="A59" s="56" t="s">
        <v>37</v>
      </c>
      <c r="B59" s="55"/>
      <c r="C59" s="55"/>
      <c r="D59" s="55"/>
      <c r="E59" s="55"/>
      <c r="F59" s="55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ht="28.8" x14ac:dyDescent="0.3">
      <c r="A62" s="3">
        <v>1</v>
      </c>
      <c r="B62" s="32" t="s">
        <v>109</v>
      </c>
      <c r="C62" s="61" t="s">
        <v>107</v>
      </c>
      <c r="D62" s="28">
        <v>4</v>
      </c>
      <c r="E62" s="83">
        <v>3200</v>
      </c>
      <c r="F62" s="31"/>
    </row>
    <row r="63" spans="1:6" ht="28.8" x14ac:dyDescent="0.3">
      <c r="A63" s="21">
        <v>2</v>
      </c>
      <c r="B63" s="79" t="s">
        <v>104</v>
      </c>
      <c r="C63" s="82"/>
      <c r="D63" s="80"/>
      <c r="E63" s="84">
        <v>40940</v>
      </c>
      <c r="F63" s="31"/>
    </row>
    <row r="64" spans="1:6" x14ac:dyDescent="0.3">
      <c r="A64" s="28">
        <v>3</v>
      </c>
      <c r="B64" s="81" t="s">
        <v>105</v>
      </c>
      <c r="C64" s="61" t="s">
        <v>108</v>
      </c>
      <c r="D64" s="33">
        <v>6</v>
      </c>
      <c r="E64" s="26">
        <v>3954</v>
      </c>
      <c r="F64" s="31"/>
    </row>
    <row r="65" spans="1:6" x14ac:dyDescent="0.3">
      <c r="A65" s="28">
        <v>4</v>
      </c>
      <c r="B65" s="81" t="s">
        <v>106</v>
      </c>
      <c r="C65" s="48"/>
      <c r="D65" s="33"/>
      <c r="E65" s="26">
        <v>10170.450000000001</v>
      </c>
      <c r="F65" s="31"/>
    </row>
    <row r="66" spans="1:6" ht="21" x14ac:dyDescent="0.4">
      <c r="A66" s="34"/>
      <c r="B66" s="35" t="s">
        <v>41</v>
      </c>
      <c r="C66" s="36"/>
      <c r="D66" s="37"/>
      <c r="E66" s="85">
        <f>SUM(E62:E65)</f>
        <v>58264.45</v>
      </c>
      <c r="F66" s="38"/>
    </row>
    <row r="67" spans="1:6" ht="21" x14ac:dyDescent="0.4">
      <c r="A67" s="39"/>
      <c r="B67" s="40"/>
      <c r="C67" s="41"/>
      <c r="D67" s="41"/>
      <c r="E67" s="42"/>
    </row>
    <row r="68" spans="1:6" ht="21" x14ac:dyDescent="0.4">
      <c r="A68" s="39"/>
      <c r="B68" s="40"/>
      <c r="C68" s="41"/>
      <c r="D68" s="41"/>
      <c r="E68" s="42"/>
    </row>
    <row r="69" spans="1:6" ht="21" x14ac:dyDescent="0.4">
      <c r="A69" s="39"/>
      <c r="B69" s="40"/>
      <c r="C69" s="41"/>
      <c r="D69" s="41"/>
      <c r="E69" s="42"/>
    </row>
    <row r="70" spans="1:6" ht="25.2" customHeight="1" x14ac:dyDescent="0.3">
      <c r="A70" s="56" t="s">
        <v>110</v>
      </c>
      <c r="B70" s="56"/>
      <c r="C70" s="56"/>
      <c r="D70" s="56"/>
      <c r="E70" s="56"/>
      <c r="F70" s="56"/>
    </row>
    <row r="72" spans="1:6" ht="28.8" x14ac:dyDescent="0.3">
      <c r="A72" s="3" t="s">
        <v>3</v>
      </c>
      <c r="B72" s="3" t="s">
        <v>42</v>
      </c>
      <c r="C72" s="3" t="s">
        <v>43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44</v>
      </c>
      <c r="C74" s="3">
        <v>186</v>
      </c>
    </row>
    <row r="75" spans="1:6" x14ac:dyDescent="0.3">
      <c r="A75" s="3" t="s">
        <v>45</v>
      </c>
      <c r="B75" s="10" t="s">
        <v>46</v>
      </c>
      <c r="C75" s="3">
        <v>10</v>
      </c>
    </row>
    <row r="76" spans="1:6" x14ac:dyDescent="0.3">
      <c r="A76" s="3" t="s">
        <v>47</v>
      </c>
      <c r="B76" s="10" t="s">
        <v>48</v>
      </c>
      <c r="C76" s="3">
        <v>161</v>
      </c>
    </row>
    <row r="77" spans="1:6" x14ac:dyDescent="0.3">
      <c r="A77" s="3">
        <v>2</v>
      </c>
      <c r="B77" s="44" t="s">
        <v>49</v>
      </c>
      <c r="C77" s="3">
        <v>12</v>
      </c>
    </row>
    <row r="78" spans="1:6" x14ac:dyDescent="0.3">
      <c r="A78" s="3">
        <v>3</v>
      </c>
      <c r="B78" s="8" t="s">
        <v>50</v>
      </c>
      <c r="C78" s="3">
        <v>3</v>
      </c>
    </row>
    <row r="79" spans="1:6" x14ac:dyDescent="0.3">
      <c r="A79" s="43"/>
      <c r="B79" s="45"/>
      <c r="C79" s="43"/>
    </row>
    <row r="80" spans="1:6" x14ac:dyDescent="0.3">
      <c r="A80" s="78"/>
      <c r="B80" s="86"/>
      <c r="C80" s="78"/>
    </row>
    <row r="81" spans="1:6" x14ac:dyDescent="0.3">
      <c r="A81" s="43"/>
      <c r="B81" s="45"/>
      <c r="C81" s="43"/>
    </row>
    <row r="83" spans="1:6" ht="28.8" customHeight="1" x14ac:dyDescent="0.3">
      <c r="A83" s="56" t="s">
        <v>111</v>
      </c>
      <c r="B83" s="56"/>
      <c r="C83" s="56"/>
      <c r="D83" s="56"/>
      <c r="E83" s="56"/>
      <c r="F83" s="56"/>
    </row>
    <row r="85" spans="1:6" ht="43.2" x14ac:dyDescent="0.3">
      <c r="A85" s="3" t="s">
        <v>31</v>
      </c>
      <c r="B85" s="3" t="s">
        <v>51</v>
      </c>
      <c r="C85" s="3" t="s">
        <v>52</v>
      </c>
      <c r="D85" s="3" t="s">
        <v>53</v>
      </c>
    </row>
    <row r="86" spans="1:6" x14ac:dyDescent="0.3">
      <c r="A86" s="3">
        <v>1</v>
      </c>
      <c r="B86" s="3">
        <v>2</v>
      </c>
      <c r="C86" s="3">
        <v>3</v>
      </c>
      <c r="D86" s="3">
        <v>4</v>
      </c>
    </row>
    <row r="87" spans="1:6" x14ac:dyDescent="0.3">
      <c r="A87" s="43"/>
      <c r="B87" s="43"/>
      <c r="C87" s="43"/>
      <c r="D87" s="43"/>
    </row>
    <row r="88" spans="1:6" x14ac:dyDescent="0.3">
      <c r="A88" s="43"/>
      <c r="B88" s="43"/>
      <c r="C88" s="43"/>
      <c r="D88" s="43"/>
    </row>
    <row r="89" spans="1:6" x14ac:dyDescent="0.3">
      <c r="A89" s="78"/>
      <c r="B89" s="78"/>
      <c r="C89" s="78"/>
      <c r="D89" s="78"/>
    </row>
    <row r="91" spans="1:6" ht="25.8" customHeight="1" x14ac:dyDescent="0.3">
      <c r="A91" s="56" t="s">
        <v>112</v>
      </c>
      <c r="B91" s="56"/>
      <c r="C91" s="56"/>
      <c r="D91" s="56"/>
      <c r="E91" s="56"/>
      <c r="F91" s="56"/>
    </row>
    <row r="93" spans="1:6" ht="28.8" x14ac:dyDescent="0.3">
      <c r="A93" s="3" t="s">
        <v>31</v>
      </c>
      <c r="B93" s="3" t="s">
        <v>32</v>
      </c>
      <c r="C93" s="3" t="s">
        <v>38</v>
      </c>
      <c r="D93" s="3" t="s">
        <v>39</v>
      </c>
      <c r="E93" s="3" t="s">
        <v>35</v>
      </c>
    </row>
    <row r="94" spans="1:6" x14ac:dyDescent="0.3">
      <c r="A94" s="21">
        <v>1</v>
      </c>
      <c r="B94" s="21">
        <v>2</v>
      </c>
      <c r="C94" s="21">
        <v>3</v>
      </c>
      <c r="D94" s="21">
        <v>4</v>
      </c>
      <c r="E94" s="21">
        <v>5</v>
      </c>
    </row>
    <row r="95" spans="1:6" x14ac:dyDescent="0.3">
      <c r="A95" s="24">
        <v>1</v>
      </c>
      <c r="B95" s="46"/>
      <c r="C95" s="47"/>
      <c r="D95" s="24"/>
      <c r="E95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50:F50"/>
    <mergeCell ref="A59:F59"/>
    <mergeCell ref="A70:F70"/>
    <mergeCell ref="A83:F83"/>
    <mergeCell ref="A91:F91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16" sqref="A16:XFD17"/>
    </sheetView>
  </sheetViews>
  <sheetFormatPr defaultRowHeight="14.4" x14ac:dyDescent="0.3"/>
  <cols>
    <col min="1" max="1" width="8.88671875" style="57"/>
    <col min="2" max="2" width="14.109375" style="57" customWidth="1"/>
    <col min="3" max="3" width="11.33203125" style="57" customWidth="1"/>
    <col min="4" max="4" width="16.6640625" style="57" customWidth="1"/>
    <col min="5" max="5" width="15.5546875" style="57" customWidth="1"/>
    <col min="6" max="6" width="11.77734375" style="57" customWidth="1"/>
    <col min="7" max="7" width="11.44140625" style="57" customWidth="1"/>
    <col min="8" max="8" width="8.88671875" style="57"/>
    <col min="9" max="9" width="17.88671875" style="57" customWidth="1"/>
    <col min="10" max="16384" width="8.88671875" style="57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56" t="s">
        <v>77</v>
      </c>
      <c r="B3" s="56"/>
      <c r="C3" s="56"/>
      <c r="D3" s="56"/>
      <c r="E3" s="56"/>
      <c r="F3" s="56"/>
      <c r="G3" s="56"/>
      <c r="H3" s="56"/>
      <c r="I3" s="56"/>
    </row>
    <row r="4" spans="1:9" ht="18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</row>
    <row r="7" spans="1:9" ht="46.2" customHeight="1" x14ac:dyDescent="0.3">
      <c r="A7" s="33">
        <v>1</v>
      </c>
      <c r="B7" s="59" t="s">
        <v>80</v>
      </c>
      <c r="C7" s="33" t="s">
        <v>83</v>
      </c>
      <c r="D7" s="33" t="s">
        <v>84</v>
      </c>
      <c r="E7" s="33" t="s">
        <v>78</v>
      </c>
      <c r="F7" s="60">
        <v>48</v>
      </c>
      <c r="G7" s="33" t="s">
        <v>85</v>
      </c>
      <c r="H7" s="33">
        <v>100</v>
      </c>
      <c r="I7" s="33" t="s">
        <v>86</v>
      </c>
    </row>
    <row r="8" spans="1:9" ht="43.8" customHeight="1" x14ac:dyDescent="0.3">
      <c r="A8" s="33">
        <v>2</v>
      </c>
      <c r="B8" s="59" t="s">
        <v>81</v>
      </c>
      <c r="C8" s="33" t="s">
        <v>83</v>
      </c>
      <c r="D8" s="33" t="s">
        <v>87</v>
      </c>
      <c r="E8" s="33" t="s">
        <v>79</v>
      </c>
      <c r="F8" s="60">
        <v>24</v>
      </c>
      <c r="G8" s="33" t="s">
        <v>85</v>
      </c>
      <c r="H8" s="33">
        <v>100</v>
      </c>
      <c r="I8" s="33" t="s">
        <v>86</v>
      </c>
    </row>
    <row r="9" spans="1:9" ht="48" customHeight="1" x14ac:dyDescent="0.3">
      <c r="A9" s="33">
        <v>3</v>
      </c>
      <c r="B9" s="59" t="s">
        <v>82</v>
      </c>
      <c r="C9" s="33" t="s">
        <v>83</v>
      </c>
      <c r="D9" s="33" t="s">
        <v>84</v>
      </c>
      <c r="E9" s="33" t="s">
        <v>78</v>
      </c>
      <c r="F9" s="60">
        <v>48</v>
      </c>
      <c r="G9" s="33" t="s">
        <v>85</v>
      </c>
      <c r="H9" s="33">
        <v>100</v>
      </c>
      <c r="I9" s="33" t="s">
        <v>86</v>
      </c>
    </row>
    <row r="10" spans="1:9" ht="41.4" customHeight="1" x14ac:dyDescent="0.3">
      <c r="A10" s="61">
        <v>4</v>
      </c>
      <c r="B10" s="33" t="s">
        <v>88</v>
      </c>
      <c r="C10" s="33" t="s">
        <v>89</v>
      </c>
      <c r="D10" s="33" t="s">
        <v>90</v>
      </c>
      <c r="E10" s="33" t="s">
        <v>91</v>
      </c>
      <c r="F10" s="33">
        <v>321</v>
      </c>
      <c r="G10" s="33" t="s">
        <v>85</v>
      </c>
      <c r="H10" s="33">
        <v>100</v>
      </c>
      <c r="I10" s="33" t="s">
        <v>92</v>
      </c>
    </row>
    <row r="11" spans="1:9" ht="46.2" customHeight="1" x14ac:dyDescent="0.3">
      <c r="A11" s="64">
        <v>5</v>
      </c>
      <c r="B11" s="65" t="s">
        <v>88</v>
      </c>
      <c r="C11" s="65" t="s">
        <v>89</v>
      </c>
      <c r="D11" s="65" t="s">
        <v>93</v>
      </c>
      <c r="E11" s="65" t="s">
        <v>94</v>
      </c>
      <c r="F11" s="65">
        <v>744</v>
      </c>
      <c r="G11" s="65" t="s">
        <v>85</v>
      </c>
      <c r="H11" s="65">
        <v>100</v>
      </c>
      <c r="I11" s="65" t="s">
        <v>92</v>
      </c>
    </row>
    <row r="12" spans="1:9" ht="49.8" customHeight="1" x14ac:dyDescent="0.3">
      <c r="A12" s="65">
        <v>6</v>
      </c>
      <c r="B12" s="65" t="s">
        <v>88</v>
      </c>
      <c r="C12" s="65" t="s">
        <v>89</v>
      </c>
      <c r="D12" s="65" t="s">
        <v>95</v>
      </c>
      <c r="E12" s="65" t="s">
        <v>96</v>
      </c>
      <c r="F12" s="65">
        <v>589</v>
      </c>
      <c r="G12" s="65" t="s">
        <v>85</v>
      </c>
      <c r="H12" s="65">
        <v>100</v>
      </c>
      <c r="I12" s="65" t="s">
        <v>92</v>
      </c>
    </row>
    <row r="13" spans="1:9" ht="28.2" customHeight="1" x14ac:dyDescent="0.3">
      <c r="A13" s="65">
        <v>7</v>
      </c>
      <c r="B13" s="65" t="s">
        <v>97</v>
      </c>
      <c r="C13" s="65" t="s">
        <v>98</v>
      </c>
      <c r="D13" s="65" t="s">
        <v>99</v>
      </c>
      <c r="E13" s="66">
        <v>42856</v>
      </c>
      <c r="F13" s="65" t="s">
        <v>100</v>
      </c>
      <c r="G13" s="65" t="s">
        <v>101</v>
      </c>
      <c r="H13" s="65">
        <v>7.6588235294117624</v>
      </c>
      <c r="I13" s="65" t="s">
        <v>92</v>
      </c>
    </row>
    <row r="14" spans="1:9" ht="25.8" customHeight="1" x14ac:dyDescent="0.3">
      <c r="A14" s="65">
        <v>8</v>
      </c>
      <c r="B14" s="65" t="s">
        <v>97</v>
      </c>
      <c r="C14" s="65" t="s">
        <v>98</v>
      </c>
      <c r="D14" s="65" t="s">
        <v>99</v>
      </c>
      <c r="E14" s="66">
        <v>42887</v>
      </c>
      <c r="F14" s="65" t="s">
        <v>100</v>
      </c>
      <c r="G14" s="65" t="s">
        <v>101</v>
      </c>
      <c r="H14" s="65">
        <v>13.117647058823511</v>
      </c>
      <c r="I14" s="65" t="s">
        <v>92</v>
      </c>
    </row>
    <row r="15" spans="1:9" ht="28.8" x14ac:dyDescent="0.3">
      <c r="A15" s="65">
        <v>9</v>
      </c>
      <c r="B15" s="65" t="s">
        <v>97</v>
      </c>
      <c r="C15" s="65" t="s">
        <v>98</v>
      </c>
      <c r="D15" s="65" t="s">
        <v>99</v>
      </c>
      <c r="E15" s="66">
        <v>42917</v>
      </c>
      <c r="F15" s="65" t="s">
        <v>100</v>
      </c>
      <c r="G15" s="65" t="s">
        <v>101</v>
      </c>
      <c r="H15" s="65">
        <v>11.235294117647038</v>
      </c>
      <c r="I15" s="65" t="s">
        <v>92</v>
      </c>
    </row>
    <row r="16" spans="1:9" x14ac:dyDescent="0.3">
      <c r="A16" s="62"/>
      <c r="B16" s="62"/>
      <c r="C16" s="62"/>
      <c r="D16" s="62"/>
      <c r="E16" s="67"/>
      <c r="F16" s="62"/>
      <c r="G16" s="62"/>
      <c r="H16" s="62"/>
      <c r="I16" s="62"/>
    </row>
    <row r="17" spans="1:9" x14ac:dyDescent="0.3">
      <c r="A17" s="62"/>
      <c r="B17" s="62"/>
      <c r="C17" s="62"/>
      <c r="D17" s="62"/>
      <c r="E17" s="67"/>
      <c r="F17" s="62"/>
      <c r="G17" s="62"/>
      <c r="H17" s="62"/>
      <c r="I17" s="62"/>
    </row>
    <row r="18" spans="1:9" x14ac:dyDescent="0.3">
      <c r="A18" s="62"/>
      <c r="B18" s="62"/>
      <c r="C18" s="62"/>
      <c r="D18" s="62"/>
      <c r="E18" s="67"/>
      <c r="F18" s="62"/>
      <c r="G18" s="62"/>
      <c r="H18" s="62"/>
      <c r="I18" s="62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ht="18" x14ac:dyDescent="0.3">
      <c r="A20" s="56" t="s">
        <v>76</v>
      </c>
      <c r="B20" s="56"/>
      <c r="C20" s="56"/>
      <c r="D20" s="56"/>
      <c r="E20" s="56"/>
      <c r="F20" s="56"/>
      <c r="G20" s="56"/>
      <c r="H20" s="56"/>
      <c r="I20" s="56"/>
    </row>
    <row r="21" spans="1:9" ht="18" x14ac:dyDescent="0.3">
      <c r="A21" s="53"/>
      <c r="B21" s="53"/>
      <c r="C21" s="53"/>
      <c r="D21" s="53"/>
      <c r="E21" s="53"/>
      <c r="F21" s="53"/>
      <c r="G21" s="53"/>
      <c r="H21" s="53"/>
      <c r="I21" s="53"/>
    </row>
    <row r="22" spans="1:9" ht="43.2" x14ac:dyDescent="0.3">
      <c r="A22" s="7" t="s">
        <v>54</v>
      </c>
      <c r="B22" s="7" t="s">
        <v>63</v>
      </c>
      <c r="C22" s="7" t="s">
        <v>64</v>
      </c>
      <c r="D22" s="9"/>
      <c r="E22" s="9"/>
      <c r="F22" s="9"/>
      <c r="G22" s="9"/>
      <c r="H22" s="9"/>
      <c r="I22" s="9"/>
    </row>
    <row r="23" spans="1:9" x14ac:dyDescent="0.3">
      <c r="A23" s="51">
        <v>1</v>
      </c>
      <c r="B23" s="51">
        <v>2</v>
      </c>
      <c r="C23" s="51">
        <v>3</v>
      </c>
      <c r="D23" s="49"/>
      <c r="E23" s="49"/>
      <c r="F23" s="49"/>
      <c r="G23" s="49"/>
      <c r="H23" s="49"/>
      <c r="I23" s="49"/>
    </row>
    <row r="24" spans="1:9" x14ac:dyDescent="0.3">
      <c r="A24" s="63">
        <v>1</v>
      </c>
      <c r="B24" s="63" t="s">
        <v>65</v>
      </c>
      <c r="C24" s="63">
        <v>17032.27</v>
      </c>
      <c r="D24" s="9"/>
      <c r="E24" s="9"/>
      <c r="F24" s="9"/>
      <c r="G24" s="9"/>
      <c r="H24" s="9"/>
      <c r="I24" s="9"/>
    </row>
    <row r="25" spans="1:9" x14ac:dyDescent="0.3">
      <c r="A25" s="63">
        <v>2</v>
      </c>
      <c r="B25" s="63" t="s">
        <v>66</v>
      </c>
      <c r="C25" s="63">
        <v>165463.09</v>
      </c>
      <c r="D25" s="9"/>
      <c r="E25" s="9"/>
      <c r="F25" s="9"/>
      <c r="G25" s="9"/>
      <c r="H25" s="9"/>
      <c r="I25" s="9"/>
    </row>
    <row r="26" spans="1:9" x14ac:dyDescent="0.3">
      <c r="A26" s="63">
        <v>3</v>
      </c>
      <c r="B26" s="63" t="s">
        <v>67</v>
      </c>
      <c r="C26" s="63">
        <v>25051.19</v>
      </c>
      <c r="D26" s="9"/>
      <c r="E26" s="9"/>
      <c r="F26" s="9"/>
      <c r="G26" s="9"/>
      <c r="H26" s="9"/>
      <c r="I26" s="9"/>
    </row>
    <row r="27" spans="1:9" x14ac:dyDescent="0.3">
      <c r="A27" s="63">
        <v>4</v>
      </c>
      <c r="B27" s="63" t="s">
        <v>68</v>
      </c>
      <c r="C27" s="63">
        <v>99101.13</v>
      </c>
      <c r="D27" s="9"/>
      <c r="E27" s="9"/>
      <c r="F27" s="9"/>
      <c r="G27" s="9"/>
      <c r="H27" s="9"/>
      <c r="I27" s="9"/>
    </row>
    <row r="28" spans="1:9" x14ac:dyDescent="0.3">
      <c r="A28" s="63">
        <v>5</v>
      </c>
      <c r="B28" s="63" t="s">
        <v>69</v>
      </c>
      <c r="C28" s="63">
        <v>50661.71</v>
      </c>
      <c r="D28" s="9"/>
      <c r="E28" s="9"/>
      <c r="F28" s="9"/>
      <c r="G28" s="9"/>
      <c r="H28" s="9"/>
      <c r="I28" s="9"/>
    </row>
    <row r="29" spans="1:9" x14ac:dyDescent="0.3">
      <c r="A29" s="63">
        <v>6</v>
      </c>
      <c r="B29" s="63" t="s">
        <v>70</v>
      </c>
      <c r="C29" s="63">
        <v>53731.03</v>
      </c>
      <c r="D29" s="9"/>
      <c r="E29" s="9"/>
      <c r="F29" s="9"/>
      <c r="G29" s="9"/>
      <c r="H29" s="9"/>
      <c r="I29" s="9"/>
    </row>
    <row r="30" spans="1:9" x14ac:dyDescent="0.3">
      <c r="A30" s="63">
        <v>7</v>
      </c>
      <c r="B30" s="63" t="s">
        <v>71</v>
      </c>
      <c r="C30" s="63">
        <v>35574.409999999996</v>
      </c>
      <c r="D30" s="9"/>
      <c r="E30" s="9"/>
      <c r="F30" s="9"/>
      <c r="G30" s="9"/>
      <c r="H30" s="9"/>
      <c r="I30" s="9"/>
    </row>
    <row r="31" spans="1:9" x14ac:dyDescent="0.3">
      <c r="A31" s="63">
        <v>8</v>
      </c>
      <c r="B31" s="63" t="s">
        <v>72</v>
      </c>
      <c r="C31" s="63">
        <v>25169.35</v>
      </c>
      <c r="D31" s="9"/>
      <c r="E31" s="9"/>
      <c r="F31" s="9"/>
      <c r="G31" s="9"/>
      <c r="H31" s="9"/>
      <c r="I31" s="9"/>
    </row>
    <row r="32" spans="1:9" x14ac:dyDescent="0.3">
      <c r="A32" s="63">
        <v>9</v>
      </c>
      <c r="B32" s="63" t="s">
        <v>73</v>
      </c>
      <c r="C32" s="63">
        <v>41951.21</v>
      </c>
      <c r="D32" s="9"/>
      <c r="E32" s="9"/>
      <c r="F32" s="9"/>
      <c r="G32" s="9"/>
      <c r="H32" s="9"/>
      <c r="I32" s="9"/>
    </row>
    <row r="33" spans="1:9" x14ac:dyDescent="0.3">
      <c r="A33" s="63">
        <v>10</v>
      </c>
      <c r="B33" s="63" t="s">
        <v>74</v>
      </c>
      <c r="C33" s="63">
        <v>31870.219999999998</v>
      </c>
      <c r="D33" s="9"/>
      <c r="E33" s="9"/>
      <c r="F33" s="9"/>
      <c r="G33" s="9"/>
      <c r="H33" s="9"/>
      <c r="I33" s="9"/>
    </row>
    <row r="34" spans="1:9" x14ac:dyDescent="0.3">
      <c r="A34" s="63">
        <v>11</v>
      </c>
      <c r="B34" s="63" t="s">
        <v>75</v>
      </c>
      <c r="C34" s="63">
        <v>45080.23</v>
      </c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3">
      <c r="A44" s="9"/>
      <c r="B44" s="9"/>
      <c r="C44" s="9"/>
      <c r="D44" s="9"/>
      <c r="E44" s="9"/>
      <c r="F44" s="9"/>
      <c r="G44" s="9"/>
      <c r="H44" s="9"/>
      <c r="I44" s="9"/>
    </row>
  </sheetData>
  <mergeCells count="2">
    <mergeCell ref="A3:I3"/>
    <mergeCell ref="A20:I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2018-03-23T06:20:02Z</cp:lastPrinted>
  <dcterms:created xsi:type="dcterms:W3CDTF">2018-01-26T08:16:56Z</dcterms:created>
  <dcterms:modified xsi:type="dcterms:W3CDTF">2018-03-23T06:20:40Z</dcterms:modified>
</cp:coreProperties>
</file>