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<sst xmlns="http://schemas.openxmlformats.org/spreadsheetml/2006/main" count="186" uniqueCount="137">
  <si>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</si>
  <si>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</si>
  <si>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</si>
  <si>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</si>
  <si>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</si>
  <si>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</si>
  <si>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</si>
  <si>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</si>
  <si>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</si>
  <si>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</si>
  <si>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</si>
  <si>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</si>
  <si>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</si>
  <si>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</si>
  <si>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</si>
  <si>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</si>
  <si>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</si>
  <si>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</si>
  <si>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</si>
  <si>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</si>
  <si>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</si>
  <si>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</si>
  <si>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</si>
  <si>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</si>
  <si>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</si>
  <si>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</si>
  <si>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</si>
  <si>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</si>
  <si>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</si>
  <si>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</si>
  <si>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</si>
  <si>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</si>
  <si>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</si>
  <si>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</si>
  <si>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</si>
  <si>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</si>
  <si>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</si>
  <si>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</si>
  <si>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</si>
  <si>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</si>
  <si>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</si>
  <si>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</si>
  <si>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</si>
  <si>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</si>
  <si>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</si>
  <si>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</si>
  <si>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</si>
  <si>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</si>
  <si>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</si>
  <si>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</si>
  <si>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</si>
  <si>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-98 402</t>
  </si>
  <si>
    <t>37 509</t>
  </si>
  <si>
    <t>1 569 544</t>
  </si>
  <si>
    <t>Дополнительные доходы</t>
  </si>
  <si>
    <t>ИТОГО</t>
  </si>
  <si>
    <t>4. Текущий ремонт, в т.ч.</t>
  </si>
  <si>
    <t>Ед.изм.</t>
  </si>
  <si>
    <t>Объем</t>
  </si>
  <si>
    <t>отопление</t>
  </si>
  <si>
    <t>32 084</t>
  </si>
  <si>
    <t>ГВС</t>
  </si>
  <si>
    <t>25 822</t>
  </si>
  <si>
    <t>тепловые узлы</t>
  </si>
  <si>
    <t>шт</t>
  </si>
  <si>
    <t>10 104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</si>
  <si>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</si>
  <si>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</si>
  <si>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</si>
  <si>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</si>
  <si>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</si>
  <si>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</si>
  <si>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</si>
  <si>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</si>
  <si>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</si>
  <si>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</si>
  <si>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</si>
  <si>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</si>
  <si>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</si>
  <si>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</si>
  <si>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</si>
  <si>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</si>
  <si>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</si>
  <si>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1 лифта г/п 400кг 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</si>
  <si>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</si>
  <si>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</si>
  <si>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</si>
  <si>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</si>
  <si>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</si>
  <si>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</si>
  <si>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</si>
  <si>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</si>
  <si>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</si>
  <si>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</si>
  <si>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</si>
  <si>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</si>
  <si>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2-11 от 01/12/14</t>
  </si>
  <si>
    <t>01/11/2014-30/11/2014</t>
  </si>
  <si>
    <t>суток</t>
  </si>
  <si>
    <t>100%</t>
  </si>
  <si>
    <t>ООО "ЛифтСтрой"</t>
  </si>
  <si>
    <t>Дом</t>
  </si>
  <si>
    <t>Акт № 03.2014.GVS.88314</t>
  </si>
  <si>
    <t>26.03.2014 19:45-27.03.2014 9:00</t>
  </si>
  <si>
    <t>час.</t>
  </si>
  <si>
    <t>10. Сведения о должниках на 01.01.2015</t>
  </si>
  <si>
    <t>Номер квартиры</t>
  </si>
  <si>
    <t>Сумма долга</t>
  </si>
  <si>
    <t>5 096</t>
  </si>
  <si>
    <t>6 804</t>
  </si>
  <si>
    <t>5 179</t>
  </si>
  <si>
    <t>6 072</t>
  </si>
  <si>
    <t>20 172</t>
  </si>
  <si>
    <t>7 261</t>
  </si>
  <si>
    <t>9 249</t>
  </si>
  <si>
    <t>Отчет об исполнении управляющей организацией договора управления дома 
 № 25 "а" по ул. Широтная  за 2014 год</t>
  </si>
  <si>
    <t>ремонт входных дверей</t>
  </si>
  <si>
    <t>м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</si>
  <si>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</si>
  <si>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</si>
  <si>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</si>
  <si>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</si>
  <si>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</si>
  <si>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</si>
  <si>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</si>
  <si>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</si>
  <si>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м2</t>
  </si>
  <si>
    <t>Вывоз снега на полигон</t>
  </si>
  <si>
    <t>м3</t>
  </si>
  <si>
    <t>Завоз песка в песочницы</t>
  </si>
  <si>
    <t>Укос травы</t>
  </si>
  <si>
    <t>Тепло Тюмени</t>
  </si>
  <si>
    <t>Механизированная уборка</t>
  </si>
  <si>
    <t>6 303</t>
  </si>
  <si>
    <t>7 411</t>
  </si>
  <si>
    <t>1 345</t>
  </si>
  <si>
    <t>15 179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</si>
</sst>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21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03">
      <selection activeCell="G80" sqref="G80"/>
    </sheetView>
  </sheetViews>
  <sheetFormatPr defaultColWidth="9.140625" defaultRowHeight="15"/>
  <cols>
    <col min="1" max="1" width="7.140625" style="0" customWidth="1"/>
    <col min="2" max="2" width="48.00390625" style="0" customWidth="1"/>
    <col min="3" max="6" width="17.7109375" style="0" customWidth="1"/>
    <col min="7" max="7" width="20.00390625" style="0" customWidth="1"/>
  </cols>
  <sheetData>
    <row r="1" spans="1:7" ht="153" customHeight="1">
      <c r="A1" s="25" t="s">
        <v>115</v>
      </c>
      <c r="B1" s="25"/>
      <c r="C1" s="25"/>
      <c r="D1" s="25"/>
      <c r="E1" s="25"/>
      <c r="F1" s="25"/>
      <c r="G1" s="1"/>
    </row>
    <row r="6" spans="2:3" ht="18.75">
      <c r="B6" s="5" t="s">
        <v>0</v>
      </c>
      <c r="C6" s="5">
        <v>1989</v>
      </c>
    </row>
    <row r="7" spans="2:3" ht="18.75">
      <c r="B7" s="5" t="s">
        <v>1</v>
      </c>
      <c r="C7" s="5">
        <v>1933.26</v>
      </c>
    </row>
    <row r="9" spans="1:7" ht="60" customHeight="1">
      <c r="A9" s="22" t="s">
        <v>2</v>
      </c>
      <c r="B9" s="22"/>
      <c r="C9" s="22"/>
      <c r="D9" s="22"/>
      <c r="E9" s="22"/>
      <c r="F9" s="22"/>
      <c r="G9" s="1"/>
    </row>
    <row r="11" spans="1:6" ht="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81231.8672</v>
      </c>
      <c r="D13" s="6">
        <v>519090.2892</v>
      </c>
      <c r="E13" s="6">
        <v>515676.341</v>
      </c>
      <c r="F13" s="6">
        <v>84645.8154</v>
      </c>
    </row>
    <row r="14" spans="1:6" ht="45">
      <c r="A14" s="2" t="s">
        <v>11</v>
      </c>
      <c r="B14" s="3" t="s">
        <v>12</v>
      </c>
      <c r="C14" s="6">
        <v>19820.3043</v>
      </c>
      <c r="D14" s="6">
        <v>121892.043</v>
      </c>
      <c r="E14" s="6">
        <v>121880.2537</v>
      </c>
      <c r="F14" s="6">
        <v>19832.0936</v>
      </c>
    </row>
    <row r="15" spans="1:6" ht="15">
      <c r="A15" s="2" t="s">
        <v>13</v>
      </c>
      <c r="B15" s="3" t="s">
        <v>14</v>
      </c>
      <c r="C15" s="6">
        <v>5308.1406</v>
      </c>
      <c r="D15" s="6">
        <v>35030.6712</v>
      </c>
      <c r="E15" s="6">
        <v>34763.5722</v>
      </c>
      <c r="F15" s="6">
        <v>5575.2396</v>
      </c>
    </row>
    <row r="16" spans="1:6" ht="15">
      <c r="A16" s="2" t="s">
        <v>15</v>
      </c>
      <c r="B16" s="3" t="s">
        <v>16</v>
      </c>
      <c r="C16" s="6">
        <v>9530.0033</v>
      </c>
      <c r="D16" s="6">
        <v>58461.7824</v>
      </c>
      <c r="E16" s="6">
        <v>58629.2668</v>
      </c>
      <c r="F16" s="6">
        <v>9362.5189</v>
      </c>
    </row>
    <row r="17" spans="1:6" ht="15">
      <c r="A17" s="2" t="s">
        <v>17</v>
      </c>
      <c r="B17" s="3" t="s">
        <v>18</v>
      </c>
      <c r="C17" s="6">
        <v>3590.847</v>
      </c>
      <c r="D17" s="6">
        <v>24591.0672</v>
      </c>
      <c r="E17" s="6">
        <v>24286.6381</v>
      </c>
      <c r="F17" s="6">
        <v>3895.2761</v>
      </c>
    </row>
    <row r="18" spans="1:6" ht="30">
      <c r="A18" s="2" t="s">
        <v>19</v>
      </c>
      <c r="B18" s="3" t="s">
        <v>21</v>
      </c>
      <c r="C18" s="6">
        <v>182.4895</v>
      </c>
      <c r="D18" s="6">
        <v>3808.5222</v>
      </c>
      <c r="E18" s="6">
        <v>3111.0863</v>
      </c>
      <c r="F18" s="6">
        <v>879.9254</v>
      </c>
    </row>
    <row r="19" spans="1:6" ht="15">
      <c r="A19" s="2" t="s">
        <v>20</v>
      </c>
      <c r="B19" s="3" t="s">
        <v>22</v>
      </c>
      <c r="C19" s="6">
        <v>1208.8239</v>
      </c>
      <c r="D19" s="6">
        <v>0</v>
      </c>
      <c r="E19" s="6">
        <v>1089.6903</v>
      </c>
      <c r="F19" s="6">
        <v>119.1336</v>
      </c>
    </row>
    <row r="20" spans="1:6" ht="15">
      <c r="A20" s="2" t="s">
        <v>23</v>
      </c>
      <c r="B20" s="3" t="s">
        <v>24</v>
      </c>
      <c r="C20" s="6">
        <v>9979.6176</v>
      </c>
      <c r="D20" s="6">
        <v>70293.3336</v>
      </c>
      <c r="E20" s="6">
        <v>69201.7295</v>
      </c>
      <c r="F20" s="6">
        <v>11071.2217</v>
      </c>
    </row>
    <row r="21" spans="1:6" ht="15">
      <c r="A21" s="2" t="s">
        <v>25</v>
      </c>
      <c r="B21" s="3" t="s">
        <v>26</v>
      </c>
      <c r="C21" s="6">
        <v>16756.3977</v>
      </c>
      <c r="D21" s="6">
        <v>101148.1632</v>
      </c>
      <c r="E21" s="6">
        <v>101597.2228</v>
      </c>
      <c r="F21" s="6">
        <v>16307.3381</v>
      </c>
    </row>
    <row r="22" spans="1:6" ht="15">
      <c r="A22" s="2" t="s">
        <v>27</v>
      </c>
      <c r="B22" s="3" t="s">
        <v>28</v>
      </c>
      <c r="C22" s="6">
        <v>3968.0186</v>
      </c>
      <c r="D22" s="6">
        <v>39438.504</v>
      </c>
      <c r="E22" s="6">
        <v>37508.9827</v>
      </c>
      <c r="F22" s="6">
        <v>5897.5399</v>
      </c>
    </row>
    <row r="23" spans="1:6" ht="15">
      <c r="A23" s="2" t="s">
        <v>29</v>
      </c>
      <c r="B23" s="3" t="s">
        <v>30</v>
      </c>
      <c r="C23" s="6">
        <v>8036.8911</v>
      </c>
      <c r="D23" s="6">
        <v>41758.416</v>
      </c>
      <c r="E23" s="6">
        <v>41340.42</v>
      </c>
      <c r="F23" s="6">
        <f>6734.9408+1719.58</f>
        <v>8454.5208</v>
      </c>
    </row>
    <row r="24" spans="1:6" ht="15">
      <c r="A24" s="2" t="s">
        <v>31</v>
      </c>
      <c r="B24" s="3" t="s">
        <v>32</v>
      </c>
      <c r="C24" s="6">
        <v>5573.8172</v>
      </c>
      <c r="D24" s="6">
        <v>35262.6624</v>
      </c>
      <c r="E24" s="6">
        <v>35218.7422</v>
      </c>
      <c r="F24" s="6">
        <v>5617.7374</v>
      </c>
    </row>
    <row r="25" spans="1:6" ht="30">
      <c r="A25" s="2" t="s">
        <v>33</v>
      </c>
      <c r="B25" s="3" t="s">
        <v>34</v>
      </c>
      <c r="C25" s="6">
        <v>17096.8207</v>
      </c>
      <c r="D25" s="6">
        <v>88417.959</v>
      </c>
      <c r="E25" s="6">
        <v>89431.2679</v>
      </c>
      <c r="F25" s="6">
        <v>16083.5118</v>
      </c>
    </row>
    <row r="26" spans="1:6" ht="15">
      <c r="A26" s="2" t="s">
        <v>35</v>
      </c>
      <c r="B26" s="3" t="s">
        <v>36</v>
      </c>
      <c r="C26" s="6">
        <v>0</v>
      </c>
      <c r="D26" s="6">
        <v>20879.208</v>
      </c>
      <c r="E26" s="6">
        <f>17777.7759+1719.58</f>
        <v>19497.355900000002</v>
      </c>
      <c r="F26" s="6">
        <f>3101.4321-1719.58</f>
        <v>1381.8521</v>
      </c>
    </row>
    <row r="27" spans="1:6" ht="15">
      <c r="A27" s="3"/>
      <c r="B27" s="3" t="s">
        <v>37</v>
      </c>
      <c r="C27" s="6">
        <v>81231.86720000001</v>
      </c>
      <c r="D27" s="6">
        <v>519090.28919999994</v>
      </c>
      <c r="E27" s="6">
        <v>515676.341</v>
      </c>
      <c r="F27" s="6">
        <v>84645.81540000002</v>
      </c>
    </row>
    <row r="28" spans="1:6" ht="15">
      <c r="A28" s="3"/>
      <c r="B28" s="3" t="s">
        <v>38</v>
      </c>
      <c r="C28" s="7"/>
      <c r="D28" s="7"/>
      <c r="E28" s="6">
        <v>99.3423209273937</v>
      </c>
      <c r="F28" s="7"/>
    </row>
    <row r="31" spans="1:7" ht="60" customHeight="1">
      <c r="A31" s="22" t="s">
        <v>39</v>
      </c>
      <c r="B31" s="22"/>
      <c r="C31" s="22"/>
      <c r="D31" s="22"/>
      <c r="E31" s="22"/>
      <c r="F31" s="22"/>
      <c r="G31" s="1"/>
    </row>
    <row r="34" spans="1:6" ht="61.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111145.1867</v>
      </c>
      <c r="D36" s="6">
        <v>724413.583</v>
      </c>
      <c r="E36" s="6">
        <v>635748.2479</v>
      </c>
      <c r="F36" s="6">
        <v>148421.7818</v>
      </c>
    </row>
    <row r="37" spans="1:6" ht="15">
      <c r="A37" s="2" t="s">
        <v>11</v>
      </c>
      <c r="B37" s="3" t="s">
        <v>41</v>
      </c>
      <c r="C37" s="6">
        <v>1334.8334</v>
      </c>
      <c r="D37" s="6">
        <v>7286.2374</v>
      </c>
      <c r="E37" s="6">
        <v>7091.8347</v>
      </c>
      <c r="F37" s="6">
        <v>1529.2361</v>
      </c>
    </row>
    <row r="38" spans="1:6" ht="15">
      <c r="A38" s="2" t="s">
        <v>23</v>
      </c>
      <c r="B38" s="3" t="s">
        <v>42</v>
      </c>
      <c r="C38" s="6">
        <v>14371.9309</v>
      </c>
      <c r="D38" s="6">
        <v>223637.4881</v>
      </c>
      <c r="E38" s="6">
        <v>195762.5624</v>
      </c>
      <c r="F38" s="6">
        <v>42246.8566</v>
      </c>
    </row>
    <row r="39" spans="1:6" ht="15">
      <c r="A39" s="2" t="s">
        <v>25</v>
      </c>
      <c r="B39" s="3" t="s">
        <v>43</v>
      </c>
      <c r="C39" s="6">
        <v>95438.4224</v>
      </c>
      <c r="D39" s="6">
        <v>493489.8575</v>
      </c>
      <c r="E39" s="6">
        <v>432893.8508</v>
      </c>
      <c r="F39" s="6">
        <v>104645.6891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111145.1867</v>
      </c>
      <c r="D41" s="6">
        <v>724413.5830000001</v>
      </c>
      <c r="E41" s="6">
        <v>635748.2479</v>
      </c>
      <c r="F41" s="6">
        <v>148421.7818</v>
      </c>
    </row>
    <row r="42" spans="1:6" ht="15">
      <c r="A42" s="3"/>
      <c r="B42" s="3" t="s">
        <v>38</v>
      </c>
      <c r="C42" s="7"/>
      <c r="D42" s="7"/>
      <c r="E42" s="6">
        <v>87.76039859263653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2" t="s">
        <v>44</v>
      </c>
      <c r="B49" s="22"/>
      <c r="C49" s="22"/>
      <c r="D49" s="22"/>
      <c r="E49" s="22"/>
      <c r="F49" s="22"/>
      <c r="G49" s="1"/>
    </row>
    <row r="51" spans="1:6" ht="39.75" customHeight="1">
      <c r="A51" s="2" t="s">
        <v>45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19" customFormat="1" ht="15">
      <c r="A53" s="18">
        <v>1</v>
      </c>
      <c r="B53" s="18" t="s">
        <v>28</v>
      </c>
      <c r="C53" s="18" t="s">
        <v>51</v>
      </c>
      <c r="D53" s="18" t="s">
        <v>52</v>
      </c>
      <c r="E53" s="18"/>
      <c r="F53" s="18">
        <f>C53+D53</f>
        <v>-60893</v>
      </c>
    </row>
    <row r="54" spans="1:6" s="19" customFormat="1" ht="15">
      <c r="A54" s="18">
        <v>2</v>
      </c>
      <c r="B54" s="18" t="s">
        <v>54</v>
      </c>
      <c r="C54" s="18">
        <v>5583</v>
      </c>
      <c r="D54" s="18">
        <v>325</v>
      </c>
      <c r="E54" s="18"/>
      <c r="F54" s="18">
        <f>C54+D54</f>
        <v>5908</v>
      </c>
    </row>
    <row r="55" spans="1:6" ht="15">
      <c r="A55" s="2"/>
      <c r="B55" s="2" t="s">
        <v>55</v>
      </c>
      <c r="C55" s="2">
        <f>C54+C53</f>
        <v>-92819</v>
      </c>
      <c r="D55" s="2">
        <f>D53+D54</f>
        <v>37834</v>
      </c>
      <c r="E55" s="2"/>
      <c r="F55" s="2">
        <f>F53+F54</f>
        <v>-54985</v>
      </c>
    </row>
    <row r="57" spans="1:6" ht="60" customHeight="1">
      <c r="A57" s="22" t="s">
        <v>56</v>
      </c>
      <c r="B57" s="23"/>
      <c r="C57" s="23"/>
      <c r="D57" s="23"/>
      <c r="E57" s="23"/>
      <c r="F57" s="23"/>
    </row>
    <row r="59" spans="1:5" ht="39.75" customHeight="1">
      <c r="A59" s="2" t="s">
        <v>45</v>
      </c>
      <c r="B59" s="2" t="s">
        <v>46</v>
      </c>
      <c r="C59" s="2" t="s">
        <v>57</v>
      </c>
      <c r="D59" s="2" t="s">
        <v>58</v>
      </c>
      <c r="E59" s="2" t="s">
        <v>49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4" t="s">
        <v>118</v>
      </c>
      <c r="B63" s="23"/>
      <c r="C63" s="23"/>
      <c r="D63" s="23"/>
      <c r="E63" s="23"/>
      <c r="F63" s="23"/>
    </row>
    <row r="65" spans="1:5" ht="39.75" customHeight="1">
      <c r="A65" s="2" t="s">
        <v>45</v>
      </c>
      <c r="B65" s="2" t="s">
        <v>46</v>
      </c>
      <c r="C65" s="2" t="s">
        <v>57</v>
      </c>
      <c r="D65" s="2" t="s">
        <v>58</v>
      </c>
      <c r="E65" s="2" t="s">
        <v>49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2" t="s">
        <v>116</v>
      </c>
      <c r="C67" s="13" t="s">
        <v>64</v>
      </c>
      <c r="D67" s="2">
        <v>1</v>
      </c>
      <c r="E67" s="2">
        <v>1956</v>
      </c>
    </row>
    <row r="68" spans="1:5" ht="15">
      <c r="A68" s="2">
        <v>2</v>
      </c>
      <c r="B68" s="3" t="s">
        <v>59</v>
      </c>
      <c r="C68" s="2"/>
      <c r="D68" s="2"/>
      <c r="E68" s="2" t="s">
        <v>60</v>
      </c>
    </row>
    <row r="69" spans="1:5" ht="15">
      <c r="A69" s="2">
        <v>3</v>
      </c>
      <c r="B69" s="3" t="s">
        <v>61</v>
      </c>
      <c r="C69" s="13" t="s">
        <v>117</v>
      </c>
      <c r="D69" s="2">
        <v>40</v>
      </c>
      <c r="E69" s="2" t="s">
        <v>62</v>
      </c>
    </row>
    <row r="70" spans="1:5" ht="15">
      <c r="A70" s="2">
        <v>4</v>
      </c>
      <c r="B70" s="3" t="s">
        <v>63</v>
      </c>
      <c r="C70" s="2" t="s">
        <v>64</v>
      </c>
      <c r="D70" s="2">
        <v>1</v>
      </c>
      <c r="E70" s="2" t="s">
        <v>65</v>
      </c>
    </row>
    <row r="71" spans="1:5" ht="15">
      <c r="A71" s="2"/>
      <c r="B71" s="2" t="s">
        <v>55</v>
      </c>
      <c r="C71" s="2"/>
      <c r="D71" s="2"/>
      <c r="E71" s="2">
        <f>E67+E68+E69+E70</f>
        <v>69966</v>
      </c>
    </row>
    <row r="72" spans="1:5" ht="21">
      <c r="A72" s="15" t="s">
        <v>119</v>
      </c>
      <c r="B72" s="16" t="s">
        <v>120</v>
      </c>
      <c r="C72" s="14"/>
      <c r="D72" s="14"/>
      <c r="E72" s="14"/>
    </row>
    <row r="74" spans="1:6" ht="60" customHeight="1">
      <c r="A74" s="22" t="s">
        <v>66</v>
      </c>
      <c r="B74" s="23"/>
      <c r="C74" s="23"/>
      <c r="D74" s="23"/>
      <c r="E74" s="23"/>
      <c r="F74" s="23"/>
    </row>
    <row r="76" spans="1:5" ht="39.75" customHeight="1">
      <c r="A76" s="2" t="s">
        <v>45</v>
      </c>
      <c r="B76" s="2" t="s">
        <v>46</v>
      </c>
      <c r="C76" s="2" t="s">
        <v>57</v>
      </c>
      <c r="D76" s="2" t="s">
        <v>58</v>
      </c>
      <c r="E76" s="2" t="s">
        <v>49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0" t="s">
        <v>125</v>
      </c>
      <c r="C78" s="14"/>
      <c r="D78" s="2"/>
      <c r="E78" s="2"/>
    </row>
    <row r="79" spans="1:5" ht="15">
      <c r="A79" s="2">
        <v>1</v>
      </c>
      <c r="B79" s="3" t="s">
        <v>132</v>
      </c>
      <c r="C79" s="2" t="s">
        <v>126</v>
      </c>
      <c r="D79" s="2">
        <v>432</v>
      </c>
      <c r="E79" s="2" t="s">
        <v>133</v>
      </c>
    </row>
    <row r="80" spans="1:5" ht="15">
      <c r="A80" s="2">
        <v>2</v>
      </c>
      <c r="B80" s="3" t="s">
        <v>127</v>
      </c>
      <c r="C80" s="2" t="s">
        <v>128</v>
      </c>
      <c r="D80" s="2">
        <v>45</v>
      </c>
      <c r="E80" s="2" t="s">
        <v>134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129</v>
      </c>
      <c r="C82" s="2" t="s">
        <v>128</v>
      </c>
      <c r="D82" s="2">
        <v>1</v>
      </c>
      <c r="E82" s="2">
        <v>120</v>
      </c>
    </row>
    <row r="83" spans="1:5" ht="15">
      <c r="A83" s="2">
        <v>2</v>
      </c>
      <c r="B83" s="3" t="s">
        <v>130</v>
      </c>
      <c r="C83" s="2" t="s">
        <v>126</v>
      </c>
      <c r="D83" s="2">
        <v>302</v>
      </c>
      <c r="E83" s="2" t="s">
        <v>135</v>
      </c>
    </row>
    <row r="84" spans="1:5" ht="15">
      <c r="A84" s="2"/>
      <c r="B84" s="2" t="s">
        <v>55</v>
      </c>
      <c r="C84" s="2"/>
      <c r="D84" s="2"/>
      <c r="E84" s="2" t="s">
        <v>136</v>
      </c>
    </row>
    <row r="85" spans="1:2" ht="21">
      <c r="A85" s="15" t="s">
        <v>119</v>
      </c>
      <c r="B85" s="16" t="s">
        <v>120</v>
      </c>
    </row>
    <row r="87" spans="1:7" ht="60" customHeight="1">
      <c r="A87" s="22" t="s">
        <v>67</v>
      </c>
      <c r="B87" s="22"/>
      <c r="C87" s="22"/>
      <c r="D87" s="22"/>
      <c r="E87" s="22"/>
      <c r="F87" s="22"/>
      <c r="G87" s="1"/>
    </row>
    <row r="89" spans="1:3" ht="39.75" customHeight="1">
      <c r="A89" s="2" t="s">
        <v>3</v>
      </c>
      <c r="B89" s="2" t="s">
        <v>68</v>
      </c>
      <c r="C89" s="2" t="s">
        <v>69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70</v>
      </c>
      <c r="C91" s="2">
        <v>28</v>
      </c>
    </row>
    <row r="92" spans="1:3" ht="15">
      <c r="A92" s="2" t="s">
        <v>71</v>
      </c>
      <c r="B92" s="3" t="s">
        <v>72</v>
      </c>
      <c r="C92" s="2">
        <v>1</v>
      </c>
    </row>
    <row r="93" spans="1:3" ht="15">
      <c r="A93" s="2" t="s">
        <v>73</v>
      </c>
      <c r="B93" s="3" t="s">
        <v>74</v>
      </c>
      <c r="C93" s="2">
        <v>27</v>
      </c>
    </row>
    <row r="94" spans="1:3" ht="15">
      <c r="A94" s="2">
        <v>2</v>
      </c>
      <c r="B94" s="3" t="s">
        <v>75</v>
      </c>
      <c r="C94" s="2">
        <v>2</v>
      </c>
    </row>
    <row r="95" spans="1:3" ht="15">
      <c r="A95" s="2">
        <v>3</v>
      </c>
      <c r="B95" s="3" t="s">
        <v>76</v>
      </c>
      <c r="C95" s="2">
        <v>0</v>
      </c>
    </row>
    <row r="98" spans="1:4" ht="60" customHeight="1">
      <c r="A98" s="22" t="s">
        <v>77</v>
      </c>
      <c r="B98" s="23"/>
      <c r="C98" s="23"/>
      <c r="D98" s="23"/>
    </row>
    <row r="100" spans="1:4" ht="69" customHeight="1">
      <c r="A100" s="2" t="s">
        <v>45</v>
      </c>
      <c r="B100" s="2" t="s">
        <v>78</v>
      </c>
      <c r="C100" s="2" t="s">
        <v>79</v>
      </c>
      <c r="D100" s="2" t="s">
        <v>80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2" t="s">
        <v>81</v>
      </c>
      <c r="B103" s="23"/>
      <c r="C103" s="23"/>
      <c r="D103" s="23"/>
      <c r="E103" s="23"/>
      <c r="F103" s="23"/>
    </row>
    <row r="105" spans="1:5" ht="39.75" customHeight="1">
      <c r="A105" s="2" t="s">
        <v>45</v>
      </c>
      <c r="B105" s="2" t="s">
        <v>46</v>
      </c>
      <c r="C105" s="2" t="s">
        <v>57</v>
      </c>
      <c r="D105" s="2" t="s">
        <v>58</v>
      </c>
      <c r="E105" s="2" t="s">
        <v>49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2" t="s">
        <v>82</v>
      </c>
      <c r="B111" s="23"/>
      <c r="C111" s="23"/>
      <c r="D111" s="23"/>
      <c r="E111" s="23"/>
      <c r="F111" s="23"/>
    </row>
    <row r="113" spans="1:5" ht="39.75" customHeight="1">
      <c r="A113" s="2" t="s">
        <v>45</v>
      </c>
      <c r="B113" s="2" t="s">
        <v>46</v>
      </c>
      <c r="C113" s="2" t="s">
        <v>57</v>
      </c>
      <c r="D113" s="2" t="s">
        <v>58</v>
      </c>
      <c r="E113" s="2" t="s">
        <v>49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5" spans="1:5" ht="15">
      <c r="A115" s="2">
        <v>1</v>
      </c>
      <c r="B115" s="3" t="s">
        <v>83</v>
      </c>
      <c r="C115" s="13" t="s">
        <v>64</v>
      </c>
      <c r="D115" s="2">
        <v>1</v>
      </c>
      <c r="E115" s="2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9:F49"/>
    <mergeCell ref="A87:F87"/>
    <mergeCell ref="A57:F57"/>
    <mergeCell ref="A63:F63"/>
    <mergeCell ref="A74:F74"/>
    <mergeCell ref="A98:D98"/>
    <mergeCell ref="A103:F103"/>
    <mergeCell ref="A111:F11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 topLeftCell="A1">
      <selection activeCell="I8" sqref="I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421875" style="0" customWidth="1"/>
    <col min="4" max="4" width="12.421875" style="0" customWidth="1"/>
    <col min="5" max="5" width="15.00390625" style="0" customWidth="1"/>
    <col min="6" max="6" width="14.140625" style="0" customWidth="1"/>
    <col min="7" max="7" width="13.7109375" style="0" customWidth="1"/>
    <col min="8" max="8" width="10.57421875" style="0" customWidth="1"/>
    <col min="9" max="9" width="31.421875" style="0" customWidth="1"/>
    <col min="10" max="10" width="15.00390625" style="0" customWidth="1"/>
  </cols>
  <sheetData>
    <row r="3" spans="1:10" ht="60" customHeight="1">
      <c r="A3" s="22" t="s">
        <v>84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0">
      <c r="A5" s="2" t="s">
        <v>85</v>
      </c>
      <c r="B5" s="2" t="s">
        <v>86</v>
      </c>
      <c r="C5" s="2" t="s">
        <v>87</v>
      </c>
      <c r="D5" s="2" t="s">
        <v>88</v>
      </c>
      <c r="E5" s="2" t="s">
        <v>89</v>
      </c>
      <c r="F5" s="2" t="s">
        <v>90</v>
      </c>
      <c r="G5" s="2" t="s">
        <v>91</v>
      </c>
      <c r="H5" s="2" t="s">
        <v>92</v>
      </c>
      <c r="I5" s="2" t="s">
        <v>93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94</v>
      </c>
      <c r="C7" s="2" t="s">
        <v>95</v>
      </c>
      <c r="D7" s="2" t="s">
        <v>96</v>
      </c>
      <c r="E7" s="2" t="s">
        <v>97</v>
      </c>
      <c r="F7" s="6">
        <v>3</v>
      </c>
      <c r="G7" s="2" t="s">
        <v>98</v>
      </c>
      <c r="H7" s="2" t="s">
        <v>99</v>
      </c>
      <c r="I7" s="2" t="s">
        <v>100</v>
      </c>
    </row>
    <row r="8" spans="1:9" ht="45">
      <c r="A8" s="2">
        <v>2</v>
      </c>
      <c r="B8" s="2" t="s">
        <v>101</v>
      </c>
      <c r="C8" s="2" t="s">
        <v>61</v>
      </c>
      <c r="D8" s="2" t="s">
        <v>102</v>
      </c>
      <c r="E8" s="2" t="s">
        <v>103</v>
      </c>
      <c r="F8" s="6">
        <v>5</v>
      </c>
      <c r="G8" s="2" t="s">
        <v>104</v>
      </c>
      <c r="H8" s="2" t="s">
        <v>99</v>
      </c>
      <c r="I8" s="21" t="s">
        <v>131</v>
      </c>
    </row>
    <row r="12" spans="1:5" ht="60" customHeight="1">
      <c r="A12" s="22" t="s">
        <v>105</v>
      </c>
      <c r="B12" s="23"/>
      <c r="C12" s="23"/>
      <c r="D12" s="23"/>
      <c r="E12" s="23"/>
    </row>
    <row r="14" spans="1:3" ht="39.75" customHeight="1">
      <c r="A14" s="2" t="s">
        <v>85</v>
      </c>
      <c r="B14" s="2" t="s">
        <v>106</v>
      </c>
      <c r="C14" s="2" t="s">
        <v>107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16</v>
      </c>
      <c r="C16" s="2" t="s">
        <v>108</v>
      </c>
    </row>
    <row r="17" spans="1:3" ht="15">
      <c r="A17" s="2">
        <v>2</v>
      </c>
      <c r="B17" s="2">
        <v>19</v>
      </c>
      <c r="C17" s="2" t="s">
        <v>109</v>
      </c>
    </row>
    <row r="18" spans="1:3" ht="15">
      <c r="A18" s="2">
        <v>3</v>
      </c>
      <c r="B18" s="2">
        <v>20</v>
      </c>
      <c r="C18" s="2" t="s">
        <v>110</v>
      </c>
    </row>
    <row r="19" spans="1:3" ht="15">
      <c r="A19" s="2">
        <v>4</v>
      </c>
      <c r="B19" s="2">
        <v>25</v>
      </c>
      <c r="C19" s="2" t="s">
        <v>111</v>
      </c>
    </row>
    <row r="20" spans="1:3" ht="15">
      <c r="A20" s="2">
        <v>5</v>
      </c>
      <c r="B20" s="2">
        <v>28</v>
      </c>
      <c r="C20" s="2" t="s">
        <v>112</v>
      </c>
    </row>
    <row r="21" spans="1:3" ht="15">
      <c r="A21" s="2">
        <v>6</v>
      </c>
      <c r="B21" s="2">
        <v>31</v>
      </c>
      <c r="C21" s="2" t="s">
        <v>113</v>
      </c>
    </row>
    <row r="22" spans="1:3" ht="15">
      <c r="A22" s="2">
        <v>7</v>
      </c>
      <c r="B22" s="2">
        <v>31</v>
      </c>
      <c r="C22" s="2" t="s">
        <v>114</v>
      </c>
    </row>
    <row r="24" spans="1:5" ht="15">
      <c r="A24" s="17" t="s">
        <v>121</v>
      </c>
      <c r="E24" s="17" t="s">
        <v>122</v>
      </c>
    </row>
    <row r="26" spans="1:5" ht="15">
      <c r="A26" s="17" t="s">
        <v>123</v>
      </c>
      <c r="E26" s="17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2015-03-30T11:33:02Z</cp:lastPrinted>
  <dcterms:created xsi:type="dcterms:W3CDTF">2015-03-25T15:47:33Z</dcterms:created>
  <dcterms:modified xsi:type="dcterms:W3CDTF">2015-03-31T06:25:42Z</dcterms:modified>
  <cp:category/>
  <cp:version/>
  <cp:contentType/>
  <cp:contentStatus/>
</cp:coreProperties>
</file>