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3" i="2" l="1"/>
  <c r="D45" i="1" l="1"/>
  <c r="F45" i="1" s="1"/>
  <c r="E45" i="1"/>
  <c r="C45" i="1"/>
  <c r="E53" i="1"/>
  <c r="A34" i="1"/>
  <c r="A35" i="1" s="1"/>
</calcChain>
</file>

<file path=xl/sharedStrings.xml><?xml version="1.0" encoding="utf-8"?>
<sst xmlns="http://schemas.openxmlformats.org/spreadsheetml/2006/main" count="139" uniqueCount="102">
  <si>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</si>
  <si>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</si>
  <si>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</si>
  <si>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</si>
  <si>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</si>
  <si>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</si>
  <si>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</si>
  <si>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</si>
  <si>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</si>
  <si>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</si>
  <si>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</si>
  <si>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</si>
  <si>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</si>
  <si>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</si>
  <si>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</si>
  <si>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</si>
  <si>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</si>
  <si>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</si>
  <si>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</si>
  <si>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</si>
  <si>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</si>
  <si>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</si>
  <si>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</si>
  <si>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</si>
  <si>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</si>
  <si>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</si>
  <si>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</si>
  <si>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</si>
  <si>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</si>
  <si>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</si>
  <si>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</si>
  <si>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</si>
  <si>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</si>
  <si>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</si>
  <si>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</si>
  <si>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</si>
  <si>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</si>
  <si>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</si>
  <si>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</si>
  <si>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</si>
  <si>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</si>
  <si>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</si>
  <si>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</si>
  <si>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</si>
  <si>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</si>
  <si>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</si>
  <si>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</si>
  <si>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</si>
  <si>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</si>
  <si>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</si>
  <si>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</si>
  <si>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</si>
  <si>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</si>
  <si>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</si>
  <si>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</si>
  <si>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</si>
  <si>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</si>
  <si>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</si>
  <si>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</si>
  <si>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</si>
  <si>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</si>
  <si>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</si>
  <si>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</si>
  <si>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</si>
  <si>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</si>
  <si>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</si>
  <si>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</si>
  <si>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</si>
  <si>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</si>
  <si>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</si>
  <si>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Мельникайте д.131 за 2018 год</t>
  </si>
  <si>
    <t>12</t>
  </si>
  <si>
    <t>20</t>
  </si>
  <si>
    <t>итого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</si>
  <si>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</si>
  <si>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</si>
  <si>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</si>
  <si>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</si>
  <si>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</si>
  <si>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</si>
  <si>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</si>
  <si>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</si>
  <si>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</si>
  <si>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</si>
  <si>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</si>
  <si>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</si>
  <si>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17:45-31.05.2018 г., 13:00; 28.05.2018 г., 12:00-30.05.2018 г., 17:10</t>
  </si>
  <si>
    <t>час, мин.</t>
  </si>
  <si>
    <t>реестр №5 отключений ГВС за   июнь 2018г.</t>
  </si>
  <si>
    <t>26.06.2018 г., 10:00-26.06.2018 г., 14:30; 29.06.2018 г., 09:00-30.06.2018 г., 03:35</t>
  </si>
  <si>
    <t>реестр №8 отключений ГВС за  июль 2018г.</t>
  </si>
  <si>
    <t>26.07.2018 г., 16:10-31.07.2018 г., 24:00; 18.07.2018 г., 09:00-18.07.2018 г., 21:00; 17.07.2018 г., 10:00-17.07.2018 г., 17:00; 09.07.2018 г., 10:00-09.07.2018 г., 17:30</t>
  </si>
  <si>
    <t>реестр №9 отключений ГВС за  август 2018г.</t>
  </si>
  <si>
    <t>01.08.2018 г., 00:00-17.08.2018 г., 00:45</t>
  </si>
  <si>
    <t>384</t>
  </si>
  <si>
    <t>45</t>
  </si>
  <si>
    <t>лифт</t>
  </si>
  <si>
    <t>пассажирский</t>
  </si>
  <si>
    <t>реестр недопоставок за июнь 2018 г</t>
  </si>
  <si>
    <t>июнь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</si>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</sst>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" fontId="0" fillId="0" borderId="10" xfId="0" applyNumberForma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6" t="s">
        <v>69</v>
      </c>
      <c r="B1" s="66"/>
      <c r="C1" s="66"/>
      <c r="D1" s="66"/>
      <c r="E1" s="66"/>
      <c r="F1" s="66"/>
    </row>
    <row r="2" spans="1:6" ht="23.4" x14ac:dyDescent="0.3">
      <c r="A2" s="68" t="s">
        <v>70</v>
      </c>
      <c r="B2" s="69"/>
      <c r="C2" s="69"/>
      <c r="D2" s="69"/>
      <c r="E2" s="69"/>
      <c r="F2" s="69"/>
    </row>
    <row r="6" spans="1:6" ht="18" x14ac:dyDescent="0.35">
      <c r="B6" s="2" t="s">
        <v>0</v>
      </c>
      <c r="C6" s="56">
        <v>1995</v>
      </c>
    </row>
    <row r="7" spans="1:6" ht="18" x14ac:dyDescent="0.35">
      <c r="B7" s="2" t="s">
        <v>1</v>
      </c>
      <c r="C7" s="56">
        <v>3703.2</v>
      </c>
    </row>
    <row r="9" spans="1:6" ht="45" customHeight="1" x14ac:dyDescent="0.3">
      <c r="A9" s="65" t="s">
        <v>2</v>
      </c>
      <c r="B9" s="65"/>
      <c r="C9" s="65"/>
      <c r="D9" s="65"/>
      <c r="E9" s="65"/>
      <c r="F9" s="65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71847</v>
      </c>
      <c r="D14" s="57">
        <v>346620</v>
      </c>
      <c r="E14" s="57">
        <v>345947</v>
      </c>
      <c r="F14" s="57">
        <v>72520</v>
      </c>
    </row>
    <row r="15" spans="1:6" x14ac:dyDescent="0.3">
      <c r="A15" s="13">
        <v>2</v>
      </c>
      <c r="B15" s="11" t="s">
        <v>10</v>
      </c>
      <c r="C15" s="57">
        <v>14065</v>
      </c>
      <c r="D15" s="57">
        <v>18442</v>
      </c>
      <c r="E15" s="57">
        <v>20071</v>
      </c>
      <c r="F15" s="57">
        <v>12435</v>
      </c>
    </row>
    <row r="16" spans="1:6" x14ac:dyDescent="0.3">
      <c r="A16" s="13">
        <v>3</v>
      </c>
      <c r="B16" s="11" t="s">
        <v>11</v>
      </c>
      <c r="C16" s="57">
        <v>56127</v>
      </c>
      <c r="D16" s="57">
        <v>278184</v>
      </c>
      <c r="E16" s="57">
        <v>275321</v>
      </c>
      <c r="F16" s="57">
        <v>58990</v>
      </c>
    </row>
    <row r="17" spans="1:6" x14ac:dyDescent="0.3">
      <c r="A17" s="13">
        <v>4</v>
      </c>
      <c r="B17" s="11" t="s">
        <v>12</v>
      </c>
      <c r="C17" s="57">
        <v>14552</v>
      </c>
      <c r="D17" s="57">
        <v>97764</v>
      </c>
      <c r="E17" s="57">
        <v>95468</v>
      </c>
      <c r="F17" s="57">
        <v>16849</v>
      </c>
    </row>
    <row r="18" spans="1:6" x14ac:dyDescent="0.3">
      <c r="A18" s="13">
        <v>5</v>
      </c>
      <c r="B18" s="11" t="s">
        <v>13</v>
      </c>
      <c r="C18" s="57">
        <v>23361</v>
      </c>
      <c r="D18" s="57">
        <v>106167</v>
      </c>
      <c r="E18" s="57">
        <v>105885</v>
      </c>
      <c r="F18" s="57">
        <v>23643</v>
      </c>
    </row>
    <row r="19" spans="1:6" x14ac:dyDescent="0.3">
      <c r="A19" s="13">
        <v>6</v>
      </c>
      <c r="B19" s="11" t="s">
        <v>14</v>
      </c>
      <c r="C19" s="57">
        <v>19687</v>
      </c>
      <c r="D19" s="57">
        <v>101669</v>
      </c>
      <c r="E19" s="57">
        <v>100075</v>
      </c>
      <c r="F19" s="57">
        <v>21281</v>
      </c>
    </row>
    <row r="20" spans="1:6" ht="28.8" x14ac:dyDescent="0.3">
      <c r="A20" s="13">
        <v>7</v>
      </c>
      <c r="B20" s="11" t="s">
        <v>15</v>
      </c>
      <c r="C20" s="57">
        <v>51203</v>
      </c>
      <c r="D20" s="57">
        <v>216502</v>
      </c>
      <c r="E20" s="57">
        <v>216462</v>
      </c>
      <c r="F20" s="57">
        <v>51243</v>
      </c>
    </row>
    <row r="21" spans="1:6" x14ac:dyDescent="0.3">
      <c r="A21" s="13">
        <v>8</v>
      </c>
      <c r="B21" s="11" t="s">
        <v>16</v>
      </c>
      <c r="C21" s="57">
        <v>10975</v>
      </c>
      <c r="D21" s="57">
        <v>61843</v>
      </c>
      <c r="E21" s="57">
        <v>63433</v>
      </c>
      <c r="F21" s="57">
        <v>9385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1220</v>
      </c>
      <c r="D23" s="57">
        <v>9628</v>
      </c>
      <c r="E23" s="57">
        <v>9390</v>
      </c>
      <c r="F23" s="57">
        <v>1458</v>
      </c>
    </row>
    <row r="24" spans="1:6" ht="15" customHeight="1" x14ac:dyDescent="0.3">
      <c r="A24" s="13" t="s">
        <v>21</v>
      </c>
      <c r="B24" s="17" t="s">
        <v>22</v>
      </c>
      <c r="C24" s="57">
        <v>6013</v>
      </c>
      <c r="D24" s="57">
        <v>45772</v>
      </c>
      <c r="E24" s="57">
        <v>45003</v>
      </c>
      <c r="F24" s="57">
        <v>6781</v>
      </c>
    </row>
    <row r="26" spans="1:6" ht="21" customHeight="1" x14ac:dyDescent="0.3"/>
    <row r="27" spans="1:6" ht="46.5" customHeight="1" x14ac:dyDescent="0.3">
      <c r="A27" s="65" t="s">
        <v>23</v>
      </c>
      <c r="B27" s="65"/>
      <c r="C27" s="65"/>
      <c r="D27" s="65"/>
      <c r="E27" s="65"/>
      <c r="F27" s="65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7">
        <v>1219</v>
      </c>
      <c r="D33" s="57">
        <v>0</v>
      </c>
      <c r="E33" s="57">
        <v>275</v>
      </c>
      <c r="F33" s="57">
        <v>944</v>
      </c>
    </row>
    <row r="34" spans="1:6" x14ac:dyDescent="0.3">
      <c r="A34" s="3">
        <f>A33+1</f>
        <v>2</v>
      </c>
      <c r="B34" s="11" t="s">
        <v>26</v>
      </c>
      <c r="C34" s="57">
        <v>7080</v>
      </c>
      <c r="D34" s="57">
        <v>0</v>
      </c>
      <c r="E34" s="57">
        <v>0</v>
      </c>
      <c r="F34" s="57">
        <v>7080</v>
      </c>
    </row>
    <row r="35" spans="1:6" x14ac:dyDescent="0.3">
      <c r="A35" s="3">
        <f>A34+1</f>
        <v>3</v>
      </c>
      <c r="B35" s="11" t="s">
        <v>27</v>
      </c>
      <c r="C35" s="57">
        <v>246391</v>
      </c>
      <c r="D35" s="57">
        <v>703245</v>
      </c>
      <c r="E35" s="57">
        <v>865441</v>
      </c>
      <c r="F35" s="57">
        <v>84194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4" t="s">
        <v>28</v>
      </c>
      <c r="B40" s="65"/>
      <c r="C40" s="65"/>
      <c r="D40" s="65"/>
      <c r="E40" s="65"/>
      <c r="F40" s="65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9">
        <v>-134046</v>
      </c>
      <c r="D43" s="60">
        <v>95645</v>
      </c>
      <c r="E43" s="24">
        <v>0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43392</v>
      </c>
      <c r="E44" s="25">
        <v>0</v>
      </c>
      <c r="F44" s="27">
        <v>0</v>
      </c>
    </row>
    <row r="45" spans="1:6" x14ac:dyDescent="0.3">
      <c r="A45" s="61"/>
      <c r="B45" s="62" t="s">
        <v>73</v>
      </c>
      <c r="C45" s="61">
        <f>SUM(C43:C44)</f>
        <v>-134046</v>
      </c>
      <c r="D45" s="61">
        <f t="shared" ref="D45:E45" si="0">SUM(D43:D44)</f>
        <v>139037</v>
      </c>
      <c r="E45" s="61">
        <f t="shared" si="0"/>
        <v>0</v>
      </c>
      <c r="F45" s="63">
        <f>C45+D45</f>
        <v>4991</v>
      </c>
    </row>
    <row r="46" spans="1:6" x14ac:dyDescent="0.3">
      <c r="A46" s="54"/>
      <c r="B46" s="55"/>
      <c r="C46" s="54"/>
      <c r="D46" s="54"/>
      <c r="E46" s="54"/>
      <c r="F46" s="46"/>
    </row>
    <row r="47" spans="1:6" x14ac:dyDescent="0.3">
      <c r="A47" s="54"/>
      <c r="B47" s="55"/>
      <c r="C47" s="54"/>
      <c r="D47" s="54"/>
      <c r="E47" s="54"/>
      <c r="F47" s="46"/>
    </row>
    <row r="49" spans="1:6" x14ac:dyDescent="0.3">
      <c r="A49" s="65" t="s">
        <v>35</v>
      </c>
      <c r="B49" s="67"/>
      <c r="C49" s="67"/>
      <c r="D49" s="67"/>
      <c r="E49" s="67"/>
      <c r="F49" s="67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/>
      <c r="C52" s="34"/>
      <c r="D52" s="29"/>
      <c r="E52" s="30"/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64" t="s">
        <v>66</v>
      </c>
      <c r="B58" s="65"/>
      <c r="C58" s="65"/>
      <c r="D58" s="65"/>
      <c r="E58" s="65"/>
      <c r="F58" s="65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268</v>
      </c>
    </row>
    <row r="63" spans="1:6" x14ac:dyDescent="0.3">
      <c r="A63" s="3" t="s">
        <v>43</v>
      </c>
      <c r="B63" s="11" t="s">
        <v>44</v>
      </c>
      <c r="C63" s="3">
        <v>4</v>
      </c>
    </row>
    <row r="64" spans="1:6" x14ac:dyDescent="0.3">
      <c r="A64" s="3" t="s">
        <v>45</v>
      </c>
      <c r="B64" s="11" t="s">
        <v>46</v>
      </c>
      <c r="C64" s="3">
        <v>230</v>
      </c>
    </row>
    <row r="65" spans="1:6" x14ac:dyDescent="0.3">
      <c r="A65" s="3">
        <v>2</v>
      </c>
      <c r="B65" s="47" t="s">
        <v>47</v>
      </c>
      <c r="C65" s="3">
        <v>34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64" t="s">
        <v>67</v>
      </c>
      <c r="B70" s="65"/>
      <c r="C70" s="65"/>
      <c r="D70" s="65"/>
      <c r="E70" s="65"/>
      <c r="F70" s="65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64" t="s">
        <v>68</v>
      </c>
      <c r="B77" s="65"/>
      <c r="C77" s="65"/>
      <c r="D77" s="65"/>
      <c r="E77" s="65"/>
      <c r="F77" s="65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3" sqref="A3:J3"/>
    </sheetView>
  </sheetViews>
  <sheetFormatPr defaultRowHeight="14.4" x14ac:dyDescent="0.3"/>
  <cols>
    <col min="1" max="1" width="6.44140625" style="70" customWidth="1"/>
    <col min="2" max="2" width="13" style="70" customWidth="1"/>
    <col min="3" max="3" width="8.88671875" style="70"/>
    <col min="4" max="4" width="16.109375" style="70" customWidth="1"/>
    <col min="5" max="5" width="17.88671875" style="70" customWidth="1"/>
    <col min="6" max="6" width="12.33203125" style="70" customWidth="1"/>
    <col min="7" max="7" width="10.88671875" style="70" customWidth="1"/>
    <col min="8" max="8" width="11.33203125" style="70" customWidth="1"/>
    <col min="9" max="9" width="8.88671875" style="70"/>
    <col min="10" max="10" width="17" style="70" customWidth="1"/>
    <col min="11" max="16384" width="8.88671875" style="70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5" t="s">
        <v>74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x14ac:dyDescent="0.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86.4" x14ac:dyDescent="0.3">
      <c r="A5" s="71" t="s">
        <v>52</v>
      </c>
      <c r="B5" s="71" t="s">
        <v>53</v>
      </c>
      <c r="C5" s="71" t="s">
        <v>54</v>
      </c>
      <c r="D5" s="71" t="s">
        <v>55</v>
      </c>
      <c r="E5" s="71" t="s">
        <v>56</v>
      </c>
      <c r="F5" s="71" t="s">
        <v>57</v>
      </c>
      <c r="G5" s="71" t="s">
        <v>82</v>
      </c>
      <c r="H5" s="71" t="s">
        <v>58</v>
      </c>
      <c r="I5" s="71" t="s">
        <v>59</v>
      </c>
      <c r="J5" s="71" t="s">
        <v>60</v>
      </c>
    </row>
    <row r="6" spans="1:10" x14ac:dyDescent="0.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</row>
    <row r="7" spans="1:10" ht="43.2" x14ac:dyDescent="0.3">
      <c r="A7" s="73">
        <v>1</v>
      </c>
      <c r="B7" s="74" t="s">
        <v>76</v>
      </c>
      <c r="C7" s="73" t="s">
        <v>77</v>
      </c>
      <c r="D7" s="73" t="s">
        <v>78</v>
      </c>
      <c r="E7" s="79">
        <v>43344</v>
      </c>
      <c r="F7" s="75" t="s">
        <v>79</v>
      </c>
      <c r="G7" s="75"/>
      <c r="H7" s="73" t="s">
        <v>80</v>
      </c>
      <c r="I7" s="73">
        <v>17.470588235294109</v>
      </c>
      <c r="J7" s="73" t="s">
        <v>81</v>
      </c>
    </row>
    <row r="8" spans="1:10" ht="43.2" x14ac:dyDescent="0.3">
      <c r="A8" s="73">
        <v>2</v>
      </c>
      <c r="B8" s="74" t="s">
        <v>76</v>
      </c>
      <c r="C8" s="73" t="s">
        <v>77</v>
      </c>
      <c r="D8" s="73" t="s">
        <v>78</v>
      </c>
      <c r="E8" s="79">
        <v>43405</v>
      </c>
      <c r="F8" s="75" t="s">
        <v>79</v>
      </c>
      <c r="G8" s="75"/>
      <c r="H8" s="73" t="s">
        <v>80</v>
      </c>
      <c r="I8" s="73">
        <v>11.350000000000016</v>
      </c>
      <c r="J8" s="73" t="s">
        <v>81</v>
      </c>
    </row>
    <row r="9" spans="1:10" ht="55.8" customHeight="1" x14ac:dyDescent="0.3">
      <c r="A9" s="73">
        <v>3</v>
      </c>
      <c r="B9" s="74" t="s">
        <v>83</v>
      </c>
      <c r="C9" s="73" t="s">
        <v>84</v>
      </c>
      <c r="D9" s="73" t="s">
        <v>85</v>
      </c>
      <c r="E9" s="73" t="s">
        <v>86</v>
      </c>
      <c r="F9" s="75">
        <v>72</v>
      </c>
      <c r="G9" s="75">
        <v>25</v>
      </c>
      <c r="H9" s="73" t="s">
        <v>87</v>
      </c>
      <c r="I9" s="73">
        <v>100</v>
      </c>
      <c r="J9" s="73" t="s">
        <v>81</v>
      </c>
    </row>
    <row r="10" spans="1:10" ht="62.4" customHeight="1" x14ac:dyDescent="0.3">
      <c r="A10" s="76">
        <v>4</v>
      </c>
      <c r="B10" s="73" t="s">
        <v>83</v>
      </c>
      <c r="C10" s="73" t="s">
        <v>84</v>
      </c>
      <c r="D10" s="73" t="s">
        <v>88</v>
      </c>
      <c r="E10" s="73" t="s">
        <v>89</v>
      </c>
      <c r="F10" s="73">
        <v>23</v>
      </c>
      <c r="G10" s="73">
        <v>5</v>
      </c>
      <c r="H10" s="73" t="s">
        <v>87</v>
      </c>
      <c r="I10" s="73">
        <v>100</v>
      </c>
      <c r="J10" s="73" t="s">
        <v>81</v>
      </c>
    </row>
    <row r="11" spans="1:10" ht="119.4" customHeight="1" x14ac:dyDescent="0.3">
      <c r="A11" s="76">
        <v>5</v>
      </c>
      <c r="B11" s="73" t="s">
        <v>83</v>
      </c>
      <c r="C11" s="73" t="s">
        <v>84</v>
      </c>
      <c r="D11" s="73" t="s">
        <v>90</v>
      </c>
      <c r="E11" s="73" t="s">
        <v>91</v>
      </c>
      <c r="F11" s="73">
        <v>154</v>
      </c>
      <c r="G11" s="73">
        <v>20</v>
      </c>
      <c r="H11" s="73" t="s">
        <v>87</v>
      </c>
      <c r="I11" s="73">
        <v>100</v>
      </c>
      <c r="J11" s="73" t="s">
        <v>81</v>
      </c>
    </row>
    <row r="12" spans="1:10" ht="48.6" customHeight="1" x14ac:dyDescent="0.3">
      <c r="A12" s="76">
        <v>6</v>
      </c>
      <c r="B12" s="73" t="s">
        <v>83</v>
      </c>
      <c r="C12" s="73" t="s">
        <v>84</v>
      </c>
      <c r="D12" s="73" t="s">
        <v>92</v>
      </c>
      <c r="E12" s="73" t="s">
        <v>93</v>
      </c>
      <c r="F12" s="73" t="s">
        <v>94</v>
      </c>
      <c r="G12" s="73" t="s">
        <v>95</v>
      </c>
      <c r="H12" s="73" t="s">
        <v>87</v>
      </c>
      <c r="I12" s="73">
        <v>100</v>
      </c>
      <c r="J12" s="73" t="s">
        <v>81</v>
      </c>
    </row>
    <row r="13" spans="1:10" ht="43.2" x14ac:dyDescent="0.3">
      <c r="A13" s="76">
        <v>7</v>
      </c>
      <c r="B13" s="73" t="s">
        <v>97</v>
      </c>
      <c r="C13" s="73" t="s">
        <v>96</v>
      </c>
      <c r="D13" s="73" t="s">
        <v>98</v>
      </c>
      <c r="E13" s="73" t="s">
        <v>99</v>
      </c>
      <c r="F13" s="73">
        <f>7*24</f>
        <v>168</v>
      </c>
      <c r="G13" s="73"/>
      <c r="H13" s="73" t="s">
        <v>100</v>
      </c>
      <c r="I13" s="73">
        <v>100</v>
      </c>
      <c r="J13" s="73" t="s">
        <v>101</v>
      </c>
    </row>
    <row r="14" spans="1:10" x14ac:dyDescent="0.3">
      <c r="A14" s="77"/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3">
      <c r="A15" s="77"/>
      <c r="B15" s="78"/>
      <c r="C15" s="78"/>
      <c r="D15" s="78"/>
      <c r="E15" s="78"/>
      <c r="F15" s="78"/>
      <c r="G15" s="78"/>
      <c r="H15" s="78"/>
      <c r="I15" s="78"/>
      <c r="J15" s="78"/>
    </row>
    <row r="16" spans="1:10" x14ac:dyDescent="0.3">
      <c r="A16" s="77"/>
      <c r="B16" s="78"/>
      <c r="C16" s="78"/>
      <c r="D16" s="78"/>
      <c r="E16" s="78"/>
      <c r="F16" s="78"/>
      <c r="G16" s="78"/>
      <c r="H16" s="78"/>
      <c r="I16" s="78"/>
      <c r="J16" s="78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x14ac:dyDescent="0.3">
      <c r="A18" s="65" t="s">
        <v>75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8" x14ac:dyDescent="0.3">
      <c r="A19" s="58"/>
      <c r="B19" s="58"/>
      <c r="C19" s="58"/>
      <c r="D19" s="58"/>
      <c r="E19" s="58"/>
      <c r="F19" s="58"/>
      <c r="G19" s="58"/>
      <c r="H19" s="58"/>
      <c r="I19" s="58"/>
      <c r="J19" s="58"/>
    </row>
    <row r="20" spans="1:10" ht="43.2" x14ac:dyDescent="0.3">
      <c r="A20" s="71" t="s">
        <v>52</v>
      </c>
      <c r="B20" s="71" t="s">
        <v>61</v>
      </c>
      <c r="C20" s="71" t="s">
        <v>62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3">
        <v>1</v>
      </c>
      <c r="B21" s="53">
        <v>2</v>
      </c>
      <c r="C21" s="53">
        <v>3</v>
      </c>
      <c r="D21" s="51"/>
      <c r="E21" s="51"/>
      <c r="F21" s="51"/>
      <c r="G21" s="51"/>
      <c r="H21" s="51"/>
      <c r="I21" s="51"/>
      <c r="J21" s="51"/>
    </row>
    <row r="22" spans="1:10" x14ac:dyDescent="0.3">
      <c r="A22" s="80">
        <v>1</v>
      </c>
      <c r="B22" s="80" t="s">
        <v>71</v>
      </c>
      <c r="C22" s="80">
        <v>23351.280000000002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80">
        <v>2</v>
      </c>
      <c r="B23" s="80" t="s">
        <v>72</v>
      </c>
      <c r="C23" s="80">
        <v>204094.85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mergeCells count="2">
    <mergeCell ref="A3:J3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2019-03-18T10:41:25Z</cp:lastPrinted>
  <dcterms:created xsi:type="dcterms:W3CDTF">2018-01-26T08:16:56Z</dcterms:created>
  <dcterms:modified xsi:type="dcterms:W3CDTF">2019-03-18T10:43:19Z</dcterms:modified>
</cp:coreProperties>
</file>