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67" i="1" l="1"/>
  <c r="F54" i="1"/>
  <c r="F53" i="1"/>
  <c r="A39" i="1"/>
  <c r="A40" i="1" s="1"/>
</calcChain>
</file>

<file path=xl/sharedStrings.xml><?xml version="1.0" encoding="utf-8"?>
<sst xmlns="http://schemas.openxmlformats.org/spreadsheetml/2006/main" count="150" uniqueCount="113">
  <si>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</si>
  <si>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</si>
  <si>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</si>
  <si>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</si>
  <si>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</si>
  <si>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01.01.2017 г.,
руб.</t>
  </si>
  <si>
    <t>Начислено
собственникам,
руб.</t>
  </si>
  <si>
    <t>Оплачено
собственниками,
руб.</t>
  </si>
  <si>
    <t>Задолженность
на 01.01.2018 г.,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</si>
  <si>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</si>
  <si>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</si>
  <si>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</si>
  <si>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</si>
  <si>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</si>
  <si>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</si>
  <si>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</si>
  <si>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</si>
  <si>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</si>
  <si>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</si>
  <si>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</si>
  <si>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</si>
  <si>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</si>
  <si>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</si>
  <si>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</si>
  <si>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</si>
  <si>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</si>
  <si>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</si>
  <si>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</si>
  <si>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</si>
  <si>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</si>
  <si>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</si>
  <si>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</si>
  <si>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</si>
  <si>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Сальдо на 01.01.2017</t>
  </si>
  <si>
    <t>Собрано средств, руб</t>
  </si>
  <si>
    <t>Стоимость работ, руб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</si>
  <si>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</si>
  <si>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</si>
  <si>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</si>
  <si>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</si>
  <si>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</si>
  <si>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</si>
  <si>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</si>
  <si>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</si>
  <si>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</si>
  <si>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</si>
  <si>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</si>
  <si>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</si>
  <si>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</si>
  <si>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</si>
  <si>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</si>
  <si>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</si>
  <si>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</si>
  <si>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</si>
  <si>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</si>
  <si>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</si>
  <si>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</si>
  <si>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</si>
  <si>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</si>
  <si>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</si>
  <si>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</si>
  <si>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</si>
  <si>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</si>
  <si>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</si>
  <si>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</si>
  <si>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Отчет об исполнении управляющей организацией договора управления дома: Пермякова д.25 за 2017 год</t>
  </si>
  <si>
    <t>5</t>
  </si>
  <si>
    <t>32</t>
  </si>
  <si>
    <t>41</t>
  </si>
  <si>
    <t>76</t>
  </si>
  <si>
    <t>126</t>
  </si>
  <si>
    <t>128</t>
  </si>
  <si>
    <t>135</t>
  </si>
  <si>
    <t>136</t>
  </si>
  <si>
    <t>155</t>
  </si>
  <si>
    <t>187</t>
  </si>
  <si>
    <t>214</t>
  </si>
  <si>
    <t>Сальдо на              01.01.2018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</si>
  <si>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</si>
  <si>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</si>
  <si>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</si>
  <si>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установка наклодного замка на эл.щитовую</t>
  </si>
  <si>
    <t>ограждение контейнерной площадки</t>
  </si>
  <si>
    <t>шт</t>
  </si>
  <si>
    <t>установка  зеркал в кабины лифтов</t>
  </si>
  <si>
    <t>установка ОДПУ электроэнергии во ВРУ</t>
  </si>
  <si>
    <t>ремонт внутридомовых инженерных систем (стояки)</t>
  </si>
  <si>
    <t>9. Сведения о должниках на 01.01.2018 г. (свыше 15000 руб)</t>
  </si>
  <si>
    <t>8. Сведения о перерасчетах за жилищные и комунальные услуги</t>
  </si>
  <si>
    <t>2 подъезд</t>
  </si>
  <si>
    <t>апрель</t>
  </si>
  <si>
    <t>август</t>
  </si>
  <si>
    <t>5 подъезд</t>
  </si>
  <si>
    <t>июль</t>
  </si>
  <si>
    <t xml:space="preserve">6 подъезд </t>
  </si>
  <si>
    <t>февраль</t>
  </si>
  <si>
    <t>лифт</t>
  </si>
  <si>
    <t>реестр недопоставок за апрель 2017г</t>
  </si>
  <si>
    <t>часы</t>
  </si>
  <si>
    <t>ООО "НИКО"</t>
  </si>
  <si>
    <t>реестр недопоставок за август 2017г</t>
  </si>
  <si>
    <t>реестр недопоставок за июль 2017г</t>
  </si>
  <si>
    <t>реестр недопоставок за февраль 2017г</t>
  </si>
  <si>
    <t>квартиры, не оснащенные ИПУ ГВС</t>
  </si>
  <si>
    <t>ГВС</t>
  </si>
  <si>
    <t>реестр №5 отключений ГВС за июль 2017г.</t>
  </si>
  <si>
    <t>15:15 05.07.2017-00:00 19.07.2017</t>
  </si>
  <si>
    <t>АО "УТСК"</t>
  </si>
  <si>
    <t>ВСЕ</t>
  </si>
  <si>
    <t>ТЭ для целей ГВС</t>
  </si>
  <si>
    <t>Отчет ОДПУ ГВС</t>
  </si>
  <si>
    <t>весь период</t>
  </si>
  <si>
    <t>проценты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</si>
</sst>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-"/>
    <numFmt numFmtId="167" formatCode="[$-F419]yyyy\,\ mmmm;@"/>
  </numFmts>
  <fonts count="15" x14ac:knownFonts="1">
    <font>
      <sz val="11"/>
      <color indexed="8"/>
      <name val="Calibri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sz val="20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i/>
      <sz val="12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80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13" fillId="0" borderId="7" xfId="0" applyFont="1" applyBorder="1" applyAlignment="1">
      <alignment horizontal="right" vertical="center"/>
    </xf>
    <xf numFmtId="0" fontId="13" fillId="0" borderId="8" xfId="0" applyFont="1" applyBorder="1" applyAlignment="1">
      <alignment horizontal="right" vertical="center"/>
    </xf>
    <xf numFmtId="1" fontId="10" fillId="0" borderId="10" xfId="0" applyNumberFormat="1" applyFont="1" applyBorder="1" applyAlignment="1" applyProtection="1">
      <alignment horizontal="center" vertical="center"/>
    </xf>
    <xf numFmtId="1" fontId="9" fillId="0" borderId="9" xfId="0" applyNumberFormat="1" applyFont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left"/>
    </xf>
    <xf numFmtId="1" fontId="0" fillId="0" borderId="8" xfId="0" applyNumberForma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11" fillId="0" borderId="8" xfId="0" applyFont="1" applyBorder="1" applyAlignment="1">
      <alignment horizontal="center" vertical="center" wrapText="1" shrinkToFit="1"/>
    </xf>
    <xf numFmtId="0" fontId="12" fillId="0" borderId="0" xfId="0" applyFont="1" applyFill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2" fillId="0" borderId="0" xfId="0" applyFont="1" applyFill="1" applyProtection="1"/>
    <xf numFmtId="0" fontId="0" fillId="0" borderId="1" xfId="0" applyFill="1" applyBorder="1" applyAlignment="1" applyProtection="1">
      <alignment vertical="center" wrapText="1"/>
    </xf>
    <xf numFmtId="0" fontId="0" fillId="0" borderId="8" xfId="0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vertical="center" wrapText="1"/>
    </xf>
    <xf numFmtId="1" fontId="0" fillId="0" borderId="5" xfId="0" applyNumberFormat="1" applyFill="1" applyBorder="1" applyAlignment="1" applyProtection="1">
      <alignment horizontal="center" vertical="center" wrapText="1"/>
    </xf>
    <xf numFmtId="1" fontId="3" fillId="0" borderId="5" xfId="0" applyNumberFormat="1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0" xfId="0" applyFont="1"/>
    <xf numFmtId="0" fontId="4" fillId="0" borderId="2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14" fillId="0" borderId="9" xfId="0" applyNumberFormat="1" applyFont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 wrapText="1"/>
    </xf>
    <xf numFmtId="167" fontId="4" fillId="0" borderId="3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tabSelected="1" showRuler="0" zoomScaleNormal="100" workbookViewId="0">
      <selection sqref="A1:F1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146.25" customHeight="1" x14ac:dyDescent="0.3">
      <c r="A1" s="61" t="s">
        <v>65</v>
      </c>
      <c r="B1" s="62"/>
      <c r="C1" s="62"/>
      <c r="D1" s="62"/>
      <c r="E1" s="62"/>
      <c r="F1" s="62"/>
    </row>
    <row r="6" spans="1:6" ht="18" x14ac:dyDescent="0.35">
      <c r="B6" s="2" t="s">
        <v>0</v>
      </c>
      <c r="C6" s="65">
        <v>1976</v>
      </c>
    </row>
    <row r="7" spans="1:6" ht="18" x14ac:dyDescent="0.35">
      <c r="B7" s="2" t="s">
        <v>1</v>
      </c>
      <c r="C7" s="52">
        <v>11561.2</v>
      </c>
    </row>
    <row r="8" spans="1:6" ht="18" x14ac:dyDescent="0.35">
      <c r="B8" s="2"/>
      <c r="C8" s="53"/>
    </row>
    <row r="9" spans="1:6" ht="18" x14ac:dyDescent="0.35">
      <c r="B9" s="2"/>
      <c r="C9" s="53"/>
    </row>
    <row r="10" spans="1:6" ht="18" x14ac:dyDescent="0.35">
      <c r="B10" s="2"/>
      <c r="C10" s="53"/>
    </row>
    <row r="11" spans="1:6" ht="18" x14ac:dyDescent="0.35">
      <c r="B11" s="2"/>
      <c r="C11" s="53"/>
    </row>
    <row r="13" spans="1:6" ht="45" customHeight="1" x14ac:dyDescent="0.3">
      <c r="A13" s="60" t="s">
        <v>2</v>
      </c>
      <c r="B13" s="60"/>
      <c r="C13" s="60"/>
      <c r="D13" s="60"/>
      <c r="E13" s="60"/>
      <c r="F13" s="60"/>
    </row>
    <row r="15" spans="1:6" ht="79.5" customHeight="1" x14ac:dyDescent="0.3">
      <c r="A15" s="3" t="s">
        <v>3</v>
      </c>
      <c r="B15" s="3" t="s">
        <v>4</v>
      </c>
      <c r="C15" s="3" t="s">
        <v>5</v>
      </c>
      <c r="D15" s="3" t="s">
        <v>6</v>
      </c>
      <c r="E15" s="3" t="s">
        <v>7</v>
      </c>
      <c r="F15" s="3" t="s">
        <v>8</v>
      </c>
    </row>
    <row r="16" spans="1:6" x14ac:dyDescent="0.3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</row>
    <row r="17" spans="1:6" s="6" customFormat="1" x14ac:dyDescent="0.3">
      <c r="A17" s="4" t="s">
        <v>9</v>
      </c>
      <c r="B17" s="5" t="s">
        <v>10</v>
      </c>
      <c r="C17" s="54"/>
      <c r="D17" s="54"/>
      <c r="E17" s="54"/>
      <c r="F17" s="54"/>
    </row>
    <row r="18" spans="1:6" s="9" customFormat="1" ht="30.75" customHeight="1" x14ac:dyDescent="0.3">
      <c r="A18" s="50">
        <v>1</v>
      </c>
      <c r="B18" s="8" t="s">
        <v>11</v>
      </c>
      <c r="C18" s="55">
        <v>229708.04</v>
      </c>
      <c r="D18" s="55">
        <v>986511.15000000026</v>
      </c>
      <c r="E18" s="55">
        <v>968497.8600000001</v>
      </c>
      <c r="F18" s="55">
        <v>247721.27</v>
      </c>
    </row>
    <row r="19" spans="1:6" x14ac:dyDescent="0.3">
      <c r="A19" s="11">
        <v>2</v>
      </c>
      <c r="B19" s="10" t="s">
        <v>12</v>
      </c>
      <c r="C19" s="55">
        <v>85467.92</v>
      </c>
      <c r="D19" s="55">
        <v>327449.54000000079</v>
      </c>
      <c r="E19" s="55">
        <v>327950.87999999989</v>
      </c>
      <c r="F19" s="55">
        <v>84966.589999999982</v>
      </c>
    </row>
    <row r="20" spans="1:6" x14ac:dyDescent="0.3">
      <c r="A20" s="11">
        <v>3</v>
      </c>
      <c r="B20" s="10" t="s">
        <v>13</v>
      </c>
      <c r="C20" s="55">
        <v>203883.73</v>
      </c>
      <c r="D20" s="55">
        <v>778386.3399999995</v>
      </c>
      <c r="E20" s="55">
        <v>768400.47999999986</v>
      </c>
      <c r="F20" s="55">
        <v>213869.66999999995</v>
      </c>
    </row>
    <row r="21" spans="1:6" x14ac:dyDescent="0.3">
      <c r="A21" s="11">
        <v>4</v>
      </c>
      <c r="B21" s="10" t="s">
        <v>14</v>
      </c>
      <c r="C21" s="55">
        <v>50505.399999999994</v>
      </c>
      <c r="D21" s="55">
        <v>286751.64000000019</v>
      </c>
      <c r="E21" s="55">
        <v>290686.05</v>
      </c>
      <c r="F21" s="55">
        <v>46571.009999999995</v>
      </c>
    </row>
    <row r="22" spans="1:6" x14ac:dyDescent="0.3">
      <c r="A22" s="11">
        <v>5</v>
      </c>
      <c r="B22" s="10" t="s">
        <v>15</v>
      </c>
      <c r="C22" s="55">
        <v>50186.86</v>
      </c>
      <c r="D22" s="55">
        <v>332999.51999999984</v>
      </c>
      <c r="E22" s="55">
        <v>297313.53000000003</v>
      </c>
      <c r="F22" s="55">
        <v>85872.83</v>
      </c>
    </row>
    <row r="23" spans="1:6" x14ac:dyDescent="0.3">
      <c r="A23" s="11">
        <v>6</v>
      </c>
      <c r="B23" s="10" t="s">
        <v>16</v>
      </c>
      <c r="C23" s="55">
        <v>61389.570000000007</v>
      </c>
      <c r="D23" s="55">
        <v>243272.59999999998</v>
      </c>
      <c r="E23" s="55">
        <v>231470.57999999996</v>
      </c>
      <c r="F23" s="55">
        <v>73191.59</v>
      </c>
    </row>
    <row r="24" spans="1:6" ht="28.8" x14ac:dyDescent="0.3">
      <c r="A24" s="11">
        <v>7</v>
      </c>
      <c r="B24" s="66" t="s">
        <v>17</v>
      </c>
      <c r="C24" s="55">
        <v>173921.55999999997</v>
      </c>
      <c r="D24" s="55">
        <v>686362.96000000008</v>
      </c>
      <c r="E24" s="55">
        <v>683047.44000000006</v>
      </c>
      <c r="F24" s="55">
        <v>177237.25999999998</v>
      </c>
    </row>
    <row r="25" spans="1:6" x14ac:dyDescent="0.3">
      <c r="A25" s="11">
        <v>8</v>
      </c>
      <c r="B25" s="10" t="s">
        <v>18</v>
      </c>
      <c r="C25" s="55">
        <v>35374.06</v>
      </c>
      <c r="D25" s="55">
        <v>194249.71999999983</v>
      </c>
      <c r="E25" s="55">
        <v>190573.41999999998</v>
      </c>
      <c r="F25" s="55">
        <v>39050.370000000003</v>
      </c>
    </row>
    <row r="26" spans="1:6" s="14" customFormat="1" ht="28.8" x14ac:dyDescent="0.3">
      <c r="A26" s="12" t="s">
        <v>19</v>
      </c>
      <c r="B26" s="13" t="s">
        <v>20</v>
      </c>
      <c r="C26" s="54"/>
      <c r="D26" s="54"/>
      <c r="E26" s="54"/>
      <c r="F26" s="54"/>
    </row>
    <row r="27" spans="1:6" x14ac:dyDescent="0.3">
      <c r="A27" s="11" t="s">
        <v>21</v>
      </c>
      <c r="B27" s="10" t="s">
        <v>22</v>
      </c>
      <c r="C27" s="55">
        <v>0</v>
      </c>
      <c r="D27" s="55">
        <v>24974.729999999996</v>
      </c>
      <c r="E27" s="55">
        <v>20865.920000000002</v>
      </c>
      <c r="F27" s="55">
        <v>4108.82</v>
      </c>
    </row>
    <row r="28" spans="1:6" ht="27" customHeight="1" x14ac:dyDescent="0.3">
      <c r="A28" s="11" t="s">
        <v>23</v>
      </c>
      <c r="B28" s="15" t="s">
        <v>24</v>
      </c>
      <c r="C28" s="55">
        <v>0</v>
      </c>
      <c r="D28" s="55">
        <v>129037.08</v>
      </c>
      <c r="E28" s="55">
        <v>109045.39999999998</v>
      </c>
      <c r="F28" s="55">
        <v>19991.689999999999</v>
      </c>
    </row>
    <row r="31" spans="1:6" ht="21" customHeight="1" x14ac:dyDescent="0.3"/>
    <row r="32" spans="1:6" ht="46.5" customHeight="1" x14ac:dyDescent="0.3">
      <c r="A32" s="60" t="s">
        <v>25</v>
      </c>
      <c r="B32" s="60"/>
      <c r="C32" s="60"/>
      <c r="D32" s="60"/>
      <c r="E32" s="60"/>
      <c r="F32" s="60"/>
    </row>
    <row r="35" spans="1:6" ht="67.5" customHeight="1" x14ac:dyDescent="0.3">
      <c r="A35" s="3" t="s">
        <v>3</v>
      </c>
      <c r="B35" s="3" t="s">
        <v>4</v>
      </c>
      <c r="C35" s="3" t="s">
        <v>5</v>
      </c>
      <c r="D35" s="3" t="s">
        <v>6</v>
      </c>
      <c r="E35" s="3" t="s">
        <v>7</v>
      </c>
      <c r="F35" s="3" t="s">
        <v>8</v>
      </c>
    </row>
    <row r="36" spans="1:6" x14ac:dyDescent="0.3">
      <c r="A36" s="3">
        <v>1</v>
      </c>
      <c r="B36" s="3">
        <v>2</v>
      </c>
      <c r="C36" s="3">
        <v>3</v>
      </c>
      <c r="D36" s="3">
        <v>4</v>
      </c>
      <c r="E36" s="3">
        <v>5</v>
      </c>
      <c r="F36" s="3">
        <v>6</v>
      </c>
    </row>
    <row r="37" spans="1:6" x14ac:dyDescent="0.3">
      <c r="A37" s="3" t="s">
        <v>9</v>
      </c>
      <c r="B37" s="10" t="s">
        <v>26</v>
      </c>
      <c r="C37" s="54"/>
      <c r="D37" s="54"/>
      <c r="E37" s="54"/>
      <c r="F37" s="54"/>
    </row>
    <row r="38" spans="1:6" x14ac:dyDescent="0.3">
      <c r="A38" s="11">
        <v>1</v>
      </c>
      <c r="B38" s="10" t="s">
        <v>27</v>
      </c>
      <c r="C38" s="55">
        <v>14704.110000000002</v>
      </c>
      <c r="D38" s="55">
        <v>5860.41</v>
      </c>
      <c r="E38" s="55">
        <v>14500.970000000001</v>
      </c>
      <c r="F38" s="55">
        <v>6063.57</v>
      </c>
    </row>
    <row r="39" spans="1:6" x14ac:dyDescent="0.3">
      <c r="A39" s="3">
        <f>A38+1</f>
        <v>2</v>
      </c>
      <c r="B39" s="10" t="s">
        <v>28</v>
      </c>
      <c r="C39" s="55">
        <v>73066.259999999995</v>
      </c>
      <c r="D39" s="55">
        <v>-95.100000000000009</v>
      </c>
      <c r="E39" s="55">
        <v>18553.250000000011</v>
      </c>
      <c r="F39" s="55">
        <v>54417.899999999994</v>
      </c>
    </row>
    <row r="40" spans="1:6" x14ac:dyDescent="0.3">
      <c r="A40" s="3">
        <f>A39+1</f>
        <v>3</v>
      </c>
      <c r="B40" s="10" t="s">
        <v>29</v>
      </c>
      <c r="C40" s="55">
        <v>997297.02</v>
      </c>
      <c r="D40" s="55">
        <v>3248076.9400000004</v>
      </c>
      <c r="E40" s="55">
        <v>3255002.47</v>
      </c>
      <c r="F40" s="55">
        <v>990371.48</v>
      </c>
    </row>
    <row r="41" spans="1:6" x14ac:dyDescent="0.3">
      <c r="C41" s="16"/>
      <c r="D41" s="16"/>
      <c r="E41" s="16"/>
      <c r="F41" s="16"/>
    </row>
    <row r="42" spans="1:6" x14ac:dyDescent="0.3">
      <c r="C42" s="16"/>
      <c r="D42" s="16"/>
      <c r="E42" s="16"/>
      <c r="F42" s="16"/>
    </row>
    <row r="43" spans="1:6" x14ac:dyDescent="0.3">
      <c r="C43" s="16"/>
      <c r="D43" s="16"/>
      <c r="E43" s="16"/>
      <c r="F43" s="16"/>
    </row>
    <row r="44" spans="1:6" x14ac:dyDescent="0.3">
      <c r="C44" s="16"/>
      <c r="D44" s="16"/>
      <c r="E44" s="16"/>
      <c r="F44" s="16"/>
    </row>
    <row r="45" spans="1:6" x14ac:dyDescent="0.3">
      <c r="C45" s="16"/>
      <c r="D45" s="16"/>
      <c r="E45" s="16"/>
      <c r="F45" s="16"/>
    </row>
    <row r="46" spans="1:6" x14ac:dyDescent="0.3">
      <c r="A46" s="17"/>
      <c r="B46" s="17"/>
      <c r="C46" s="18"/>
      <c r="D46" s="18"/>
      <c r="E46" s="19"/>
      <c r="F46" s="18"/>
    </row>
    <row r="47" spans="1:6" x14ac:dyDescent="0.3">
      <c r="A47" s="17"/>
      <c r="B47" s="17"/>
      <c r="C47" s="18"/>
      <c r="D47" s="18"/>
      <c r="E47" s="19"/>
      <c r="F47" s="18"/>
    </row>
    <row r="48" spans="1:6" x14ac:dyDescent="0.3">
      <c r="A48" s="17"/>
      <c r="B48" s="17"/>
      <c r="C48" s="18"/>
      <c r="D48" s="18"/>
      <c r="E48" s="19"/>
      <c r="F48" s="18"/>
    </row>
    <row r="49" spans="1:6" x14ac:dyDescent="0.3">
      <c r="A49" s="17"/>
      <c r="B49" s="17"/>
      <c r="C49" s="18"/>
      <c r="D49" s="18"/>
      <c r="E49" s="19"/>
      <c r="F49" s="18"/>
    </row>
    <row r="50" spans="1:6" ht="40.049999999999997" customHeight="1" x14ac:dyDescent="0.3">
      <c r="A50" s="63" t="s">
        <v>30</v>
      </c>
      <c r="B50" s="60"/>
      <c r="C50" s="60"/>
      <c r="D50" s="60"/>
      <c r="E50" s="60"/>
      <c r="F50" s="60"/>
    </row>
    <row r="51" spans="1:6" ht="40.049999999999997" customHeight="1" x14ac:dyDescent="0.3">
      <c r="A51" s="3" t="s">
        <v>31</v>
      </c>
      <c r="B51" s="3" t="s">
        <v>32</v>
      </c>
      <c r="C51" s="3" t="s">
        <v>33</v>
      </c>
      <c r="D51" s="3" t="s">
        <v>34</v>
      </c>
      <c r="E51" s="3" t="s">
        <v>35</v>
      </c>
      <c r="F51" s="7" t="s">
        <v>77</v>
      </c>
    </row>
    <row r="52" spans="1:6" x14ac:dyDescent="0.3">
      <c r="A52" s="3">
        <v>1</v>
      </c>
      <c r="B52" s="3">
        <v>2</v>
      </c>
      <c r="C52" s="3">
        <v>3</v>
      </c>
      <c r="D52" s="3">
        <v>4</v>
      </c>
      <c r="E52" s="3">
        <v>5</v>
      </c>
      <c r="F52" s="3">
        <v>6</v>
      </c>
    </row>
    <row r="53" spans="1:6" ht="15" customHeight="1" x14ac:dyDescent="0.3">
      <c r="A53" s="20">
        <v>1</v>
      </c>
      <c r="B53" s="21" t="s">
        <v>14</v>
      </c>
      <c r="C53" s="20">
        <v>-473644</v>
      </c>
      <c r="D53" s="22">
        <v>291367.49</v>
      </c>
      <c r="E53" s="22">
        <v>90067</v>
      </c>
      <c r="F53" s="22">
        <f>C53+D53-E53</f>
        <v>-272343.51</v>
      </c>
    </row>
    <row r="54" spans="1:6" x14ac:dyDescent="0.3">
      <c r="A54" s="23">
        <v>2</v>
      </c>
      <c r="B54" s="24" t="s">
        <v>36</v>
      </c>
      <c r="C54" s="23">
        <v>0</v>
      </c>
      <c r="D54" s="23">
        <v>0</v>
      </c>
      <c r="E54" s="23">
        <v>0</v>
      </c>
      <c r="F54" s="25">
        <f>C54+D54-E54</f>
        <v>0</v>
      </c>
    </row>
    <row r="55" spans="1:6" x14ac:dyDescent="0.3">
      <c r="A55" s="56"/>
      <c r="B55" s="57"/>
      <c r="C55" s="56"/>
      <c r="D55" s="56"/>
      <c r="E55" s="56"/>
      <c r="F55" s="58"/>
    </row>
    <row r="56" spans="1:6" x14ac:dyDescent="0.3">
      <c r="A56" s="56"/>
      <c r="B56" s="57"/>
      <c r="C56" s="56"/>
      <c r="D56" s="56"/>
      <c r="E56" s="56"/>
      <c r="F56" s="58"/>
    </row>
    <row r="57" spans="1:6" x14ac:dyDescent="0.3">
      <c r="A57" s="56"/>
      <c r="B57" s="57"/>
      <c r="C57" s="56"/>
      <c r="D57" s="56"/>
      <c r="E57" s="56"/>
      <c r="F57" s="58"/>
    </row>
    <row r="59" spans="1:6" ht="40.049999999999997" customHeight="1" x14ac:dyDescent="0.3">
      <c r="A59" s="60" t="s">
        <v>37</v>
      </c>
      <c r="B59" s="64"/>
      <c r="C59" s="64"/>
      <c r="D59" s="64"/>
      <c r="E59" s="64"/>
      <c r="F59" s="64"/>
    </row>
    <row r="60" spans="1:6" ht="40.049999999999997" customHeight="1" x14ac:dyDescent="0.3">
      <c r="A60" s="3" t="s">
        <v>31</v>
      </c>
      <c r="B60" s="26" t="s">
        <v>32</v>
      </c>
      <c r="C60" s="27" t="s">
        <v>38</v>
      </c>
      <c r="D60" s="27" t="s">
        <v>39</v>
      </c>
      <c r="E60" s="28" t="s">
        <v>40</v>
      </c>
      <c r="F60" s="29"/>
    </row>
    <row r="61" spans="1:6" x14ac:dyDescent="0.3">
      <c r="A61" s="3">
        <v>1</v>
      </c>
      <c r="B61" s="26">
        <v>2</v>
      </c>
      <c r="C61" s="23">
        <v>3</v>
      </c>
      <c r="D61" s="27">
        <v>4</v>
      </c>
      <c r="E61" s="28">
        <v>5</v>
      </c>
      <c r="F61" s="30"/>
    </row>
    <row r="62" spans="1:6" x14ac:dyDescent="0.3">
      <c r="A62" s="3">
        <v>1</v>
      </c>
      <c r="B62" s="31" t="s">
        <v>81</v>
      </c>
      <c r="C62" s="71" t="s">
        <v>83</v>
      </c>
      <c r="D62" s="27">
        <v>1</v>
      </c>
      <c r="E62" s="28">
        <v>1100</v>
      </c>
      <c r="F62" s="30"/>
    </row>
    <row r="63" spans="1:6" x14ac:dyDescent="0.3">
      <c r="A63" s="20">
        <v>2</v>
      </c>
      <c r="B63" s="31" t="s">
        <v>84</v>
      </c>
      <c r="C63" s="71" t="s">
        <v>83</v>
      </c>
      <c r="D63" s="27">
        <v>6</v>
      </c>
      <c r="E63" s="28">
        <v>4600</v>
      </c>
      <c r="F63" s="30"/>
    </row>
    <row r="64" spans="1:6" x14ac:dyDescent="0.3">
      <c r="A64" s="20">
        <v>3</v>
      </c>
      <c r="B64" s="31" t="s">
        <v>82</v>
      </c>
      <c r="C64" s="48"/>
      <c r="D64" s="27"/>
      <c r="E64" s="28">
        <v>33400</v>
      </c>
      <c r="F64" s="30"/>
    </row>
    <row r="65" spans="1:6" x14ac:dyDescent="0.3">
      <c r="A65" s="20">
        <v>4</v>
      </c>
      <c r="B65" s="31" t="s">
        <v>86</v>
      </c>
      <c r="C65" s="48"/>
      <c r="D65" s="32"/>
      <c r="E65" s="28">
        <v>19374</v>
      </c>
      <c r="F65" s="30"/>
    </row>
    <row r="66" spans="1:6" x14ac:dyDescent="0.3">
      <c r="A66" s="27">
        <v>5</v>
      </c>
      <c r="B66" s="33" t="s">
        <v>85</v>
      </c>
      <c r="C66" s="48"/>
      <c r="D66" s="32"/>
      <c r="E66" s="69">
        <v>31593.46</v>
      </c>
      <c r="F66" s="30"/>
    </row>
    <row r="67" spans="1:6" ht="21" x14ac:dyDescent="0.4">
      <c r="A67" s="34"/>
      <c r="B67" s="35" t="s">
        <v>41</v>
      </c>
      <c r="C67" s="36"/>
      <c r="D67" s="37"/>
      <c r="E67" s="70">
        <f>SUM(E62:E66)</f>
        <v>90067.459999999992</v>
      </c>
      <c r="F67" s="38"/>
    </row>
    <row r="68" spans="1:6" ht="21" x14ac:dyDescent="0.4">
      <c r="A68" s="39"/>
      <c r="B68" s="40"/>
      <c r="C68" s="41"/>
      <c r="D68" s="41"/>
      <c r="E68" s="42"/>
    </row>
    <row r="69" spans="1:6" ht="21" x14ac:dyDescent="0.4">
      <c r="A69" s="39"/>
      <c r="B69" s="40"/>
      <c r="C69" s="41"/>
      <c r="D69" s="41"/>
      <c r="E69" s="42"/>
    </row>
    <row r="70" spans="1:6" ht="21" x14ac:dyDescent="0.4">
      <c r="A70" s="39"/>
      <c r="B70" s="40"/>
      <c r="C70" s="41"/>
      <c r="D70" s="41"/>
      <c r="E70" s="42"/>
    </row>
    <row r="71" spans="1:6" ht="24.6" customHeight="1" x14ac:dyDescent="0.3">
      <c r="A71" s="60" t="s">
        <v>78</v>
      </c>
      <c r="B71" s="60"/>
      <c r="C71" s="60"/>
      <c r="D71" s="60"/>
      <c r="E71" s="60"/>
      <c r="F71" s="60"/>
    </row>
    <row r="73" spans="1:6" ht="28.8" x14ac:dyDescent="0.3">
      <c r="A73" s="3" t="s">
        <v>3</v>
      </c>
      <c r="B73" s="3" t="s">
        <v>42</v>
      </c>
      <c r="C73" s="3" t="s">
        <v>43</v>
      </c>
    </row>
    <row r="74" spans="1:6" x14ac:dyDescent="0.3">
      <c r="A74" s="3">
        <v>1</v>
      </c>
      <c r="B74" s="3">
        <v>2</v>
      </c>
      <c r="C74" s="3">
        <v>3</v>
      </c>
    </row>
    <row r="75" spans="1:6" ht="28.8" x14ac:dyDescent="0.3">
      <c r="A75" s="3">
        <v>1</v>
      </c>
      <c r="B75" s="10" t="s">
        <v>44</v>
      </c>
      <c r="C75" s="3">
        <v>566</v>
      </c>
    </row>
    <row r="76" spans="1:6" x14ac:dyDescent="0.3">
      <c r="A76" s="3" t="s">
        <v>45</v>
      </c>
      <c r="B76" s="10" t="s">
        <v>46</v>
      </c>
      <c r="C76" s="3">
        <v>31</v>
      </c>
    </row>
    <row r="77" spans="1:6" x14ac:dyDescent="0.3">
      <c r="A77" s="3" t="s">
        <v>47</v>
      </c>
      <c r="B77" s="10" t="s">
        <v>48</v>
      </c>
      <c r="C77" s="3">
        <v>487</v>
      </c>
    </row>
    <row r="78" spans="1:6" x14ac:dyDescent="0.3">
      <c r="A78" s="3">
        <v>2</v>
      </c>
      <c r="B78" s="44" t="s">
        <v>49</v>
      </c>
      <c r="C78" s="3">
        <v>42</v>
      </c>
    </row>
    <row r="79" spans="1:6" x14ac:dyDescent="0.3">
      <c r="A79" s="3">
        <v>3</v>
      </c>
      <c r="B79" s="8" t="s">
        <v>50</v>
      </c>
      <c r="C79" s="3">
        <v>6</v>
      </c>
    </row>
    <row r="80" spans="1:6" x14ac:dyDescent="0.3">
      <c r="A80" s="43"/>
      <c r="B80" s="45"/>
      <c r="C80" s="43"/>
    </row>
    <row r="81" spans="1:6" x14ac:dyDescent="0.3">
      <c r="A81" s="67"/>
      <c r="B81" s="68"/>
      <c r="C81" s="67"/>
    </row>
    <row r="82" spans="1:6" x14ac:dyDescent="0.3">
      <c r="A82" s="43"/>
      <c r="B82" s="45"/>
      <c r="C82" s="43"/>
    </row>
    <row r="84" spans="1:6" ht="23.4" customHeight="1" x14ac:dyDescent="0.3">
      <c r="A84" s="60" t="s">
        <v>79</v>
      </c>
      <c r="B84" s="60"/>
      <c r="C84" s="60"/>
      <c r="D84" s="60"/>
      <c r="E84" s="60"/>
      <c r="F84" s="60"/>
    </row>
    <row r="86" spans="1:6" ht="43.2" x14ac:dyDescent="0.3">
      <c r="A86" s="3" t="s">
        <v>31</v>
      </c>
      <c r="B86" s="3" t="s">
        <v>51</v>
      </c>
      <c r="C86" s="3" t="s">
        <v>52</v>
      </c>
      <c r="D86" s="3" t="s">
        <v>53</v>
      </c>
    </row>
    <row r="87" spans="1:6" x14ac:dyDescent="0.3">
      <c r="A87" s="3">
        <v>1</v>
      </c>
      <c r="B87" s="3">
        <v>2</v>
      </c>
      <c r="C87" s="3">
        <v>3</v>
      </c>
      <c r="D87" s="3">
        <v>4</v>
      </c>
    </row>
    <row r="88" spans="1:6" x14ac:dyDescent="0.3">
      <c r="A88" s="43"/>
      <c r="B88" s="43"/>
      <c r="C88" s="43"/>
      <c r="D88" s="43"/>
    </row>
    <row r="89" spans="1:6" x14ac:dyDescent="0.3">
      <c r="A89" s="67"/>
      <c r="B89" s="67"/>
      <c r="C89" s="67"/>
      <c r="D89" s="67"/>
    </row>
    <row r="90" spans="1:6" x14ac:dyDescent="0.3">
      <c r="A90" s="43"/>
      <c r="B90" s="43"/>
      <c r="C90" s="43"/>
      <c r="D90" s="43"/>
    </row>
    <row r="92" spans="1:6" ht="26.4" customHeight="1" x14ac:dyDescent="0.3">
      <c r="A92" s="60" t="s">
        <v>80</v>
      </c>
      <c r="B92" s="60"/>
      <c r="C92" s="60"/>
      <c r="D92" s="60"/>
      <c r="E92" s="60"/>
      <c r="F92" s="60"/>
    </row>
    <row r="94" spans="1:6" ht="28.8" x14ac:dyDescent="0.3">
      <c r="A94" s="3" t="s">
        <v>31</v>
      </c>
      <c r="B94" s="3" t="s">
        <v>32</v>
      </c>
      <c r="C94" s="3" t="s">
        <v>38</v>
      </c>
      <c r="D94" s="3" t="s">
        <v>39</v>
      </c>
      <c r="E94" s="3" t="s">
        <v>35</v>
      </c>
    </row>
    <row r="95" spans="1:6" x14ac:dyDescent="0.3">
      <c r="A95" s="20">
        <v>1</v>
      </c>
      <c r="B95" s="20">
        <v>2</v>
      </c>
      <c r="C95" s="20">
        <v>3</v>
      </c>
      <c r="D95" s="20">
        <v>4</v>
      </c>
      <c r="E95" s="20">
        <v>5</v>
      </c>
    </row>
    <row r="96" spans="1:6" x14ac:dyDescent="0.3">
      <c r="A96" s="23">
        <v>1</v>
      </c>
      <c r="B96" s="46"/>
      <c r="C96" s="47"/>
      <c r="D96" s="23"/>
      <c r="E96" s="23"/>
    </row>
  </sheetData>
  <sheetProtection formatCells="0" formatColumns="0" formatRows="0" insertColumns="0" insertRows="0" insertHyperlinks="0" deleteColumns="0" deleteRows="0" sort="0" autoFilter="0" pivotTables="0"/>
  <mergeCells count="8">
    <mergeCell ref="A71:F71"/>
    <mergeCell ref="A84:F84"/>
    <mergeCell ref="A92:F92"/>
    <mergeCell ref="A1:F1"/>
    <mergeCell ref="A13:F13"/>
    <mergeCell ref="A32:F32"/>
    <mergeCell ref="A50:F50"/>
    <mergeCell ref="A59:F59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H16" sqref="H16"/>
    </sheetView>
  </sheetViews>
  <sheetFormatPr defaultRowHeight="14.4" x14ac:dyDescent="0.3"/>
  <cols>
    <col min="1" max="1" width="8.88671875" style="72"/>
    <col min="2" max="2" width="17.5546875" style="72" customWidth="1"/>
    <col min="3" max="3" width="10.88671875" style="72" customWidth="1"/>
    <col min="4" max="4" width="18" style="72" customWidth="1"/>
    <col min="5" max="5" width="17.6640625" style="72" customWidth="1"/>
    <col min="6" max="7" width="11.6640625" style="72" customWidth="1"/>
    <col min="8" max="8" width="8.88671875" style="72"/>
    <col min="9" max="9" width="17.6640625" style="72" customWidth="1"/>
    <col min="10" max="16384" width="8.88671875" style="72"/>
  </cols>
  <sheetData>
    <row r="1" spans="1:9" x14ac:dyDescent="0.3">
      <c r="A1" s="9"/>
      <c r="B1" s="9"/>
      <c r="C1" s="9"/>
      <c r="D1" s="9"/>
      <c r="E1" s="9"/>
      <c r="F1" s="9"/>
      <c r="G1" s="9"/>
      <c r="H1" s="9"/>
      <c r="I1" s="9"/>
    </row>
    <row r="2" spans="1:9" x14ac:dyDescent="0.3">
      <c r="A2" s="9"/>
      <c r="B2" s="9"/>
      <c r="C2" s="9"/>
      <c r="D2" s="9"/>
      <c r="E2" s="9"/>
      <c r="F2" s="9"/>
      <c r="G2" s="9"/>
      <c r="H2" s="9"/>
      <c r="I2" s="9"/>
    </row>
    <row r="3" spans="1:9" ht="18" x14ac:dyDescent="0.3">
      <c r="A3" s="60" t="s">
        <v>88</v>
      </c>
      <c r="B3" s="60"/>
      <c r="C3" s="60"/>
      <c r="D3" s="60"/>
      <c r="E3" s="60"/>
      <c r="F3" s="60"/>
      <c r="G3" s="60"/>
      <c r="H3" s="60"/>
      <c r="I3" s="60"/>
    </row>
    <row r="4" spans="1:9" ht="18" x14ac:dyDescent="0.3">
      <c r="A4" s="59"/>
      <c r="B4" s="59"/>
      <c r="C4" s="59"/>
      <c r="D4" s="59"/>
      <c r="E4" s="59"/>
      <c r="F4" s="59"/>
      <c r="G4" s="59"/>
      <c r="H4" s="59"/>
      <c r="I4" s="59"/>
    </row>
    <row r="5" spans="1:9" ht="115.2" x14ac:dyDescent="0.3">
      <c r="A5" s="7" t="s">
        <v>54</v>
      </c>
      <c r="B5" s="7" t="s">
        <v>55</v>
      </c>
      <c r="C5" s="7" t="s">
        <v>56</v>
      </c>
      <c r="D5" s="7" t="s">
        <v>57</v>
      </c>
      <c r="E5" s="7" t="s">
        <v>58</v>
      </c>
      <c r="F5" s="7" t="s">
        <v>59</v>
      </c>
      <c r="G5" s="7" t="s">
        <v>60</v>
      </c>
      <c r="H5" s="7" t="s">
        <v>61</v>
      </c>
      <c r="I5" s="7" t="s">
        <v>62</v>
      </c>
    </row>
    <row r="6" spans="1:9" x14ac:dyDescent="0.3">
      <c r="A6" s="73">
        <v>1</v>
      </c>
      <c r="B6" s="73">
        <v>2</v>
      </c>
      <c r="C6" s="73">
        <v>3</v>
      </c>
      <c r="D6" s="73">
        <v>4</v>
      </c>
      <c r="E6" s="73">
        <v>5</v>
      </c>
      <c r="F6" s="73">
        <v>6</v>
      </c>
      <c r="G6" s="73">
        <v>7</v>
      </c>
      <c r="H6" s="73">
        <v>8</v>
      </c>
      <c r="I6" s="73">
        <v>9</v>
      </c>
    </row>
    <row r="7" spans="1:9" ht="43.2" x14ac:dyDescent="0.3">
      <c r="A7" s="32">
        <v>1</v>
      </c>
      <c r="B7" s="74" t="s">
        <v>89</v>
      </c>
      <c r="C7" s="32" t="s">
        <v>96</v>
      </c>
      <c r="D7" s="32" t="s">
        <v>97</v>
      </c>
      <c r="E7" s="32" t="s">
        <v>90</v>
      </c>
      <c r="F7" s="75">
        <v>48</v>
      </c>
      <c r="G7" s="32" t="s">
        <v>98</v>
      </c>
      <c r="H7" s="32">
        <v>100</v>
      </c>
      <c r="I7" s="32" t="s">
        <v>99</v>
      </c>
    </row>
    <row r="8" spans="1:9" ht="43.2" x14ac:dyDescent="0.3">
      <c r="A8" s="32">
        <v>2</v>
      </c>
      <c r="B8" s="74" t="s">
        <v>89</v>
      </c>
      <c r="C8" s="32" t="s">
        <v>96</v>
      </c>
      <c r="D8" s="32" t="s">
        <v>100</v>
      </c>
      <c r="E8" s="32" t="s">
        <v>91</v>
      </c>
      <c r="F8" s="75">
        <v>24</v>
      </c>
      <c r="G8" s="32" t="s">
        <v>98</v>
      </c>
      <c r="H8" s="32">
        <v>100</v>
      </c>
      <c r="I8" s="32" t="s">
        <v>99</v>
      </c>
    </row>
    <row r="9" spans="1:9" ht="43.2" x14ac:dyDescent="0.3">
      <c r="A9" s="32">
        <v>3</v>
      </c>
      <c r="B9" s="74" t="s">
        <v>92</v>
      </c>
      <c r="C9" s="32" t="s">
        <v>96</v>
      </c>
      <c r="D9" s="32" t="s">
        <v>101</v>
      </c>
      <c r="E9" s="32" t="s">
        <v>93</v>
      </c>
      <c r="F9" s="75">
        <v>48</v>
      </c>
      <c r="G9" s="32" t="s">
        <v>98</v>
      </c>
      <c r="H9" s="32">
        <v>100</v>
      </c>
      <c r="I9" s="32" t="s">
        <v>99</v>
      </c>
    </row>
    <row r="10" spans="1:9" ht="43.2" x14ac:dyDescent="0.3">
      <c r="A10" s="71">
        <v>4</v>
      </c>
      <c r="B10" s="32" t="s">
        <v>94</v>
      </c>
      <c r="C10" s="32" t="s">
        <v>96</v>
      </c>
      <c r="D10" s="32" t="s">
        <v>102</v>
      </c>
      <c r="E10" s="32" t="s">
        <v>95</v>
      </c>
      <c r="F10" s="32">
        <v>24</v>
      </c>
      <c r="G10" s="32" t="s">
        <v>98</v>
      </c>
      <c r="H10" s="32">
        <v>100</v>
      </c>
      <c r="I10" s="32" t="s">
        <v>99</v>
      </c>
    </row>
    <row r="11" spans="1:9" ht="43.2" x14ac:dyDescent="0.3">
      <c r="A11" s="71">
        <v>5</v>
      </c>
      <c r="B11" s="32" t="s">
        <v>103</v>
      </c>
      <c r="C11" s="32" t="s">
        <v>104</v>
      </c>
      <c r="D11" s="32" t="s">
        <v>105</v>
      </c>
      <c r="E11" s="32" t="s">
        <v>106</v>
      </c>
      <c r="F11" s="32">
        <v>321</v>
      </c>
      <c r="G11" s="32" t="s">
        <v>98</v>
      </c>
      <c r="H11" s="32">
        <v>100</v>
      </c>
      <c r="I11" s="32" t="s">
        <v>107</v>
      </c>
    </row>
    <row r="12" spans="1:9" ht="28.8" x14ac:dyDescent="0.3">
      <c r="A12" s="71">
        <v>6</v>
      </c>
      <c r="B12" s="32" t="s">
        <v>108</v>
      </c>
      <c r="C12" s="32" t="s">
        <v>109</v>
      </c>
      <c r="D12" s="32" t="s">
        <v>110</v>
      </c>
      <c r="E12" s="79">
        <v>43009</v>
      </c>
      <c r="F12" s="32" t="s">
        <v>111</v>
      </c>
      <c r="G12" s="32" t="s">
        <v>112</v>
      </c>
      <c r="H12" s="32">
        <v>12.882352941176457</v>
      </c>
      <c r="I12" s="32" t="s">
        <v>107</v>
      </c>
    </row>
    <row r="13" spans="1:9" ht="28.8" x14ac:dyDescent="0.3">
      <c r="A13" s="71">
        <v>7</v>
      </c>
      <c r="B13" s="32" t="s">
        <v>108</v>
      </c>
      <c r="C13" s="32" t="s">
        <v>109</v>
      </c>
      <c r="D13" s="32" t="s">
        <v>110</v>
      </c>
      <c r="E13" s="79">
        <v>43040</v>
      </c>
      <c r="F13" s="32" t="s">
        <v>111</v>
      </c>
      <c r="G13" s="32" t="s">
        <v>112</v>
      </c>
      <c r="H13" s="32">
        <v>2.2764705882352967</v>
      </c>
      <c r="I13" s="32" t="s">
        <v>107</v>
      </c>
    </row>
    <row r="14" spans="1:9" x14ac:dyDescent="0.3">
      <c r="A14" s="77"/>
      <c r="B14" s="78"/>
      <c r="C14" s="78"/>
      <c r="D14" s="78"/>
      <c r="E14" s="78"/>
      <c r="F14" s="78"/>
      <c r="G14" s="78"/>
      <c r="H14" s="78"/>
      <c r="I14" s="78"/>
    </row>
    <row r="15" spans="1:9" x14ac:dyDescent="0.3">
      <c r="A15" s="77"/>
      <c r="B15" s="78"/>
      <c r="C15" s="78"/>
      <c r="D15" s="78"/>
      <c r="E15" s="78"/>
      <c r="F15" s="78"/>
      <c r="G15" s="78"/>
      <c r="H15" s="78"/>
      <c r="I15" s="78"/>
    </row>
    <row r="16" spans="1:9" x14ac:dyDescent="0.3">
      <c r="A16" s="77"/>
      <c r="B16" s="78"/>
      <c r="C16" s="78"/>
      <c r="D16" s="78"/>
      <c r="E16" s="78"/>
      <c r="F16" s="78"/>
      <c r="G16" s="78"/>
      <c r="H16" s="78"/>
      <c r="I16" s="78"/>
    </row>
    <row r="17" spans="1:9" x14ac:dyDescent="0.3">
      <c r="A17" s="9"/>
      <c r="B17" s="9"/>
      <c r="C17" s="9"/>
      <c r="D17" s="9"/>
      <c r="E17" s="9"/>
      <c r="F17" s="9"/>
      <c r="G17" s="9"/>
      <c r="H17" s="9"/>
      <c r="I17" s="9"/>
    </row>
    <row r="18" spans="1:9" ht="18" x14ac:dyDescent="0.3">
      <c r="A18" s="60" t="s">
        <v>87</v>
      </c>
      <c r="B18" s="60"/>
      <c r="C18" s="60"/>
      <c r="D18" s="60"/>
      <c r="E18" s="60"/>
      <c r="F18" s="60"/>
      <c r="G18" s="60"/>
      <c r="H18" s="60"/>
      <c r="I18" s="60"/>
    </row>
    <row r="19" spans="1:9" ht="18" x14ac:dyDescent="0.3">
      <c r="A19" s="59"/>
      <c r="B19" s="59"/>
      <c r="C19" s="59"/>
      <c r="D19" s="59"/>
      <c r="E19" s="59"/>
      <c r="F19" s="59"/>
      <c r="G19" s="59"/>
      <c r="H19" s="59"/>
      <c r="I19" s="59"/>
    </row>
    <row r="20" spans="1:9" ht="43.2" x14ac:dyDescent="0.3">
      <c r="A20" s="7" t="s">
        <v>54</v>
      </c>
      <c r="B20" s="7" t="s">
        <v>63</v>
      </c>
      <c r="C20" s="7" t="s">
        <v>64</v>
      </c>
      <c r="D20" s="9"/>
      <c r="E20" s="9"/>
      <c r="F20" s="9"/>
      <c r="G20" s="9"/>
      <c r="H20" s="9"/>
      <c r="I20" s="9"/>
    </row>
    <row r="21" spans="1:9" x14ac:dyDescent="0.3">
      <c r="A21" s="51">
        <v>1</v>
      </c>
      <c r="B21" s="51">
        <v>2</v>
      </c>
      <c r="C21" s="51">
        <v>3</v>
      </c>
      <c r="D21" s="49"/>
      <c r="E21" s="49"/>
      <c r="F21" s="49"/>
      <c r="G21" s="49"/>
      <c r="H21" s="49"/>
      <c r="I21" s="49"/>
    </row>
    <row r="22" spans="1:9" x14ac:dyDescent="0.3">
      <c r="A22" s="76">
        <v>1</v>
      </c>
      <c r="B22" s="76" t="s">
        <v>66</v>
      </c>
      <c r="C22" s="76">
        <v>201738.98</v>
      </c>
      <c r="D22" s="9"/>
      <c r="E22" s="9"/>
      <c r="F22" s="9"/>
      <c r="G22" s="9"/>
      <c r="H22" s="9"/>
      <c r="I22" s="9"/>
    </row>
    <row r="23" spans="1:9" x14ac:dyDescent="0.3">
      <c r="A23" s="76">
        <v>2</v>
      </c>
      <c r="B23" s="76" t="s">
        <v>67</v>
      </c>
      <c r="C23" s="76">
        <v>38824.200000000004</v>
      </c>
      <c r="D23" s="9"/>
      <c r="E23" s="9"/>
      <c r="F23" s="9"/>
      <c r="G23" s="9"/>
      <c r="H23" s="9"/>
      <c r="I23" s="9"/>
    </row>
    <row r="24" spans="1:9" x14ac:dyDescent="0.3">
      <c r="A24" s="76">
        <v>3</v>
      </c>
      <c r="B24" s="76" t="s">
        <v>68</v>
      </c>
      <c r="C24" s="76">
        <v>25654.739999999998</v>
      </c>
      <c r="D24" s="9"/>
      <c r="E24" s="9"/>
      <c r="F24" s="9"/>
      <c r="G24" s="9"/>
      <c r="H24" s="9"/>
      <c r="I24" s="9"/>
    </row>
    <row r="25" spans="1:9" x14ac:dyDescent="0.3">
      <c r="A25" s="76">
        <v>4</v>
      </c>
      <c r="B25" s="76" t="s">
        <v>69</v>
      </c>
      <c r="C25" s="76">
        <v>101830.89</v>
      </c>
      <c r="D25" s="9"/>
      <c r="E25" s="9"/>
      <c r="F25" s="9"/>
      <c r="G25" s="9"/>
      <c r="H25" s="9"/>
      <c r="I25" s="9"/>
    </row>
    <row r="26" spans="1:9" x14ac:dyDescent="0.3">
      <c r="A26" s="76">
        <v>5</v>
      </c>
      <c r="B26" s="76" t="s">
        <v>70</v>
      </c>
      <c r="C26" s="76">
        <v>46265.919999999998</v>
      </c>
      <c r="D26" s="9"/>
      <c r="E26" s="9"/>
      <c r="F26" s="9"/>
      <c r="G26" s="9"/>
      <c r="H26" s="9"/>
      <c r="I26" s="9"/>
    </row>
    <row r="27" spans="1:9" x14ac:dyDescent="0.3">
      <c r="A27" s="76">
        <v>6</v>
      </c>
      <c r="B27" s="76" t="s">
        <v>71</v>
      </c>
      <c r="C27" s="76">
        <v>109782.19</v>
      </c>
      <c r="D27" s="9"/>
      <c r="E27" s="9"/>
      <c r="F27" s="9"/>
      <c r="G27" s="9"/>
      <c r="H27" s="9"/>
      <c r="I27" s="9"/>
    </row>
    <row r="28" spans="1:9" x14ac:dyDescent="0.3">
      <c r="A28" s="76">
        <v>7</v>
      </c>
      <c r="B28" s="76" t="s">
        <v>72</v>
      </c>
      <c r="C28" s="76">
        <v>63519.549999999988</v>
      </c>
      <c r="D28" s="9"/>
      <c r="E28" s="9"/>
      <c r="F28" s="9"/>
      <c r="G28" s="9"/>
      <c r="H28" s="9"/>
      <c r="I28" s="9"/>
    </row>
    <row r="29" spans="1:9" x14ac:dyDescent="0.3">
      <c r="A29" s="76">
        <v>8</v>
      </c>
      <c r="B29" s="76" t="s">
        <v>73</v>
      </c>
      <c r="C29" s="76">
        <v>283633.32000000007</v>
      </c>
      <c r="D29" s="9"/>
      <c r="E29" s="9"/>
      <c r="F29" s="9"/>
      <c r="G29" s="9"/>
      <c r="H29" s="9"/>
      <c r="I29" s="9"/>
    </row>
    <row r="30" spans="1:9" x14ac:dyDescent="0.3">
      <c r="A30" s="76">
        <v>9</v>
      </c>
      <c r="B30" s="76" t="s">
        <v>74</v>
      </c>
      <c r="C30" s="76">
        <v>143810.89000000001</v>
      </c>
      <c r="D30" s="9"/>
      <c r="E30" s="9"/>
      <c r="F30" s="9"/>
      <c r="G30" s="9"/>
      <c r="H30" s="9"/>
      <c r="I30" s="9"/>
    </row>
    <row r="31" spans="1:9" x14ac:dyDescent="0.3">
      <c r="A31" s="76">
        <v>10</v>
      </c>
      <c r="B31" s="76" t="s">
        <v>75</v>
      </c>
      <c r="C31" s="76">
        <v>46933.69</v>
      </c>
      <c r="D31" s="9"/>
      <c r="E31" s="9"/>
      <c r="F31" s="9"/>
      <c r="G31" s="9"/>
      <c r="H31" s="9"/>
      <c r="I31" s="9"/>
    </row>
    <row r="32" spans="1:9" x14ac:dyDescent="0.3">
      <c r="A32" s="76">
        <v>11</v>
      </c>
      <c r="B32" s="76" t="s">
        <v>76</v>
      </c>
      <c r="C32" s="76">
        <v>42060.3</v>
      </c>
      <c r="D32" s="9"/>
      <c r="E32" s="9"/>
      <c r="F32" s="9"/>
      <c r="G32" s="9"/>
      <c r="H32" s="9"/>
      <c r="I32" s="9"/>
    </row>
    <row r="33" spans="1:9" x14ac:dyDescent="0.3">
      <c r="A33" s="9"/>
      <c r="B33" s="9"/>
      <c r="C33" s="9"/>
      <c r="D33" s="9"/>
      <c r="E33" s="9"/>
      <c r="F33" s="9"/>
      <c r="G33" s="9"/>
      <c r="H33" s="9"/>
      <c r="I33" s="9"/>
    </row>
    <row r="34" spans="1:9" x14ac:dyDescent="0.3">
      <c r="A34" s="9"/>
      <c r="B34" s="9"/>
      <c r="C34" s="9"/>
      <c r="D34" s="9"/>
      <c r="E34" s="9"/>
      <c r="F34" s="9"/>
      <c r="G34" s="9"/>
      <c r="H34" s="9"/>
      <c r="I34" s="9"/>
    </row>
    <row r="35" spans="1:9" x14ac:dyDescent="0.3">
      <c r="A35" s="9"/>
      <c r="B35" s="9"/>
      <c r="C35" s="9"/>
      <c r="D35" s="9"/>
      <c r="E35" s="9"/>
      <c r="F35" s="9"/>
      <c r="G35" s="9"/>
      <c r="H35" s="9"/>
      <c r="I35" s="9"/>
    </row>
    <row r="36" spans="1:9" x14ac:dyDescent="0.3">
      <c r="A36" s="9"/>
      <c r="B36" s="9"/>
      <c r="C36" s="9"/>
      <c r="D36" s="9"/>
      <c r="E36" s="9"/>
      <c r="F36" s="9"/>
      <c r="G36" s="9"/>
      <c r="H36" s="9"/>
      <c r="I36" s="9"/>
    </row>
    <row r="37" spans="1:9" x14ac:dyDescent="0.3">
      <c r="A37" s="9"/>
      <c r="B37" s="9"/>
      <c r="C37" s="9"/>
      <c r="D37" s="9"/>
      <c r="E37" s="9"/>
      <c r="F37" s="9"/>
      <c r="G37" s="9"/>
      <c r="H37" s="9"/>
      <c r="I37" s="9"/>
    </row>
    <row r="38" spans="1:9" x14ac:dyDescent="0.3">
      <c r="A38" s="9"/>
      <c r="B38" s="9"/>
      <c r="C38" s="9"/>
      <c r="D38" s="9"/>
      <c r="E38" s="9"/>
      <c r="F38" s="9"/>
      <c r="G38" s="9"/>
      <c r="H38" s="9"/>
      <c r="I38" s="9"/>
    </row>
    <row r="39" spans="1:9" x14ac:dyDescent="0.3">
      <c r="A39" s="9"/>
      <c r="B39" s="9"/>
      <c r="C39" s="9"/>
      <c r="D39" s="9"/>
      <c r="E39" s="9"/>
      <c r="F39" s="9"/>
      <c r="G39" s="9"/>
      <c r="H39" s="9"/>
      <c r="I39" s="9"/>
    </row>
    <row r="40" spans="1:9" x14ac:dyDescent="0.3">
      <c r="A40" s="9"/>
      <c r="B40" s="9"/>
      <c r="C40" s="9"/>
      <c r="D40" s="9"/>
      <c r="E40" s="9"/>
      <c r="F40" s="9"/>
      <c r="G40" s="9"/>
      <c r="H40" s="9"/>
      <c r="I40" s="9"/>
    </row>
    <row r="41" spans="1:9" x14ac:dyDescent="0.3">
      <c r="A41" s="9"/>
      <c r="B41" s="9"/>
      <c r="C41" s="9"/>
      <c r="D41" s="9"/>
      <c r="E41" s="9"/>
      <c r="F41" s="9"/>
      <c r="G41" s="9"/>
      <c r="H41" s="9"/>
      <c r="I41" s="9"/>
    </row>
    <row r="42" spans="1:9" x14ac:dyDescent="0.3">
      <c r="A42" s="9"/>
      <c r="B42" s="9"/>
      <c r="C42" s="9"/>
      <c r="D42" s="9"/>
      <c r="E42" s="9"/>
      <c r="F42" s="9"/>
      <c r="G42" s="9"/>
      <c r="H42" s="9"/>
      <c r="I42" s="9"/>
    </row>
  </sheetData>
  <mergeCells count="2">
    <mergeCell ref="A3:I3"/>
    <mergeCell ref="A18:I18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2018-03-27T06:34:02Z</cp:lastPrinted>
  <dcterms:created xsi:type="dcterms:W3CDTF">2018-01-26T08:16:56Z</dcterms:created>
  <dcterms:modified xsi:type="dcterms:W3CDTF">2018-03-27T06:34:07Z</dcterms:modified>
</cp:coreProperties>
</file>