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74"/>
  <c r="F56"/>
  <c r="C56"/>
  <c r="A39"/>
  <c r="A40" s="1"/>
  <c r="A41" s="1"/>
  <c r="A42" s="1"/>
  <c r="A43" s="1"/>
  <c r="C8"/>
</calcChain>
</file>

<file path=xl/sharedStrings.xml><?xml version="1.0" encoding="utf-8"?>
<sst xmlns="http://schemas.openxmlformats.org/spreadsheetml/2006/main" count="117" uniqueCount="101">
  <si>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</si>
  <si>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</si>
  <si>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</si>
  <si>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</si>
  <si>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</si>
  <si>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</si>
  <si>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</si>
  <si>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</si>
  <si>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</si>
  <si>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</si>
  <si>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</si>
  <si>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</si>
  <si>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</si>
  <si>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</si>
  <si>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</si>
  <si>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</si>
  <si>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</si>
  <si>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</si>
  <si>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</si>
  <si>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</si>
  <si>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</si>
  <si>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</si>
  <si>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</si>
  <si>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</si>
  <si>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</si>
  <si>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</si>
  <si>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</si>
  <si>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</si>
  <si>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</si>
  <si>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</si>
  <si>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</si>
  <si>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</si>
  <si>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</si>
  <si>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</si>
  <si>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</si>
  <si>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</si>
  <si>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</si>
  <si>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</si>
  <si>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</si>
  <si>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</si>
  <si>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</si>
  <si>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</si>
  <si>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</si>
  <si>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</si>
  <si>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</si>
  <si>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</si>
  <si>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</si>
  <si>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</si>
  <si>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</si>
  <si>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</si>
  <si>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</si>
  <si>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</si>
  <si>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</si>
  <si>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</si>
  <si>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</si>
  <si>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</si>
  <si>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14  по ул. Монтажников</t>
  </si>
  <si>
    <t>ремонт входных дверей, 4 шт</t>
  </si>
  <si>
    <t>остекление, 2,9 м2</t>
  </si>
  <si>
    <t>ГВС, калач - 4 шт</t>
  </si>
  <si>
    <t>водоподогреватели, 2 шт</t>
  </si>
  <si>
    <t>тепловые узлы, 2 шт</t>
  </si>
  <si>
    <t>509.76</t>
  </si>
  <si>
    <t>814.01</t>
  </si>
  <si>
    <t>1850.67</t>
  </si>
  <si>
    <t>9523.05</t>
  </si>
  <si>
    <t>570.74</t>
  </si>
  <si>
    <t>816.69</t>
  </si>
  <si>
    <t>8896.04</t>
  </si>
  <si>
    <t>769.14</t>
  </si>
  <si>
    <t>1472.21</t>
  </si>
  <si>
    <t>364.01</t>
  </si>
  <si>
    <t>40а</t>
  </si>
  <si>
    <t>307.66</t>
  </si>
  <si>
    <t>752.50</t>
  </si>
  <si>
    <t>792.69</t>
  </si>
  <si>
    <t>814.84</t>
  </si>
  <si>
    <t>577.70</t>
  </si>
  <si>
    <t>4417.03</t>
  </si>
  <si>
    <t>1064.28</t>
  </si>
  <si>
    <t>6523.70</t>
  </si>
  <si>
    <t>3539.34</t>
  </si>
  <si>
    <t>916.13</t>
  </si>
  <si>
    <t>3632.03</t>
  </si>
  <si>
    <t>1468.73</t>
  </si>
  <si>
    <t>1503.46</t>
  </si>
  <si>
    <t>1444.43</t>
  </si>
  <si>
    <t>1719.83</t>
  </si>
  <si>
    <t>2420.04</t>
  </si>
  <si>
    <t>493.14</t>
  </si>
  <si>
    <t>3522.38</t>
  </si>
  <si>
    <t>741.27</t>
  </si>
  <si>
    <t>736.04</t>
  </si>
  <si>
    <t>960.72</t>
  </si>
  <si>
    <t>689.26</t>
  </si>
  <si>
    <t>6154.44</t>
  </si>
  <si>
    <t>2021.37</t>
  </si>
  <si>
    <t>554.21</t>
  </si>
  <si>
    <t>35 Кварт.</t>
  </si>
  <si>
    <t>73353.54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</si>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</sst>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="110" zoomScaleNormal="110" workbookViewId="0">
      <selection activeCell="G4" sqref="G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56</v>
      </c>
    </row>
    <row r="3" spans="1:9">
      <c r="B3" s="3" t="s">
        <v>48</v>
      </c>
    </row>
    <row r="5" spans="1:9">
      <c r="B5" s="2" t="s">
        <v>17</v>
      </c>
      <c r="C5" s="13">
        <v>1976</v>
      </c>
    </row>
    <row r="6" spans="1:9" hidden="1">
      <c r="B6" s="2" t="s">
        <v>18</v>
      </c>
      <c r="C6" s="13">
        <v>5166.9799999999996</v>
      </c>
    </row>
    <row r="7" spans="1:9" hidden="1">
      <c r="B7" s="2" t="s">
        <v>19</v>
      </c>
      <c r="C7" s="13">
        <v>0</v>
      </c>
    </row>
    <row r="8" spans="1:9">
      <c r="B8" s="2" t="s">
        <v>52</v>
      </c>
      <c r="C8" s="13">
        <f>SUM(C6:C7)</f>
        <v>5166.9799999999996</v>
      </c>
    </row>
    <row r="10" spans="1:9">
      <c r="A10" s="54">
        <v>1</v>
      </c>
      <c r="B10" s="55" t="s">
        <v>20</v>
      </c>
      <c r="C10" s="27"/>
      <c r="E10" s="28" t="s">
        <v>27</v>
      </c>
    </row>
    <row r="11" spans="1:9" ht="6" customHeight="1">
      <c r="A11" s="85" t="s">
        <v>0</v>
      </c>
      <c r="B11" s="4"/>
      <c r="C11" s="82" t="s">
        <v>21</v>
      </c>
      <c r="D11" s="82" t="s">
        <v>22</v>
      </c>
      <c r="E11" s="82" t="s">
        <v>23</v>
      </c>
    </row>
    <row r="12" spans="1:9">
      <c r="A12" s="85"/>
      <c r="B12" s="5" t="s">
        <v>1</v>
      </c>
      <c r="C12" s="83"/>
      <c r="D12" s="83"/>
      <c r="E12" s="83"/>
    </row>
    <row r="13" spans="1:9" ht="3" customHeight="1">
      <c r="A13" s="85"/>
      <c r="B13" s="7"/>
      <c r="C13" s="84"/>
      <c r="D13" s="84"/>
      <c r="E13" s="84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9">
        <v>279275.21000000002</v>
      </c>
      <c r="D15" s="69">
        <v>273689.7058</v>
      </c>
      <c r="E15" s="69">
        <v>273689.7058</v>
      </c>
      <c r="F15" s="31"/>
    </row>
    <row r="16" spans="1:9" ht="15" customHeight="1">
      <c r="A16" s="11" t="s">
        <v>4</v>
      </c>
      <c r="B16" s="21" t="s">
        <v>5</v>
      </c>
      <c r="C16" s="66">
        <v>82826.649999999994</v>
      </c>
      <c r="D16" s="66">
        <v>81170.116999999998</v>
      </c>
      <c r="E16" s="66">
        <v>81170.116999999998</v>
      </c>
      <c r="G16" s="19"/>
      <c r="I16" s="19"/>
    </row>
    <row r="17" spans="1:8" ht="15" customHeight="1">
      <c r="A17" s="11" t="s">
        <v>6</v>
      </c>
      <c r="B17" s="21" t="s">
        <v>7</v>
      </c>
      <c r="C17" s="66">
        <v>133824.79</v>
      </c>
      <c r="D17" s="66">
        <v>131148.2942</v>
      </c>
      <c r="E17" s="66">
        <v>131148.2942</v>
      </c>
    </row>
    <row r="18" spans="1:8" s="13" customFormat="1" ht="15" hidden="1" customHeight="1">
      <c r="A18" s="11" t="s">
        <v>8</v>
      </c>
      <c r="B18" s="12" t="s">
        <v>33</v>
      </c>
      <c r="C18" s="39"/>
      <c r="D18" s="39">
        <v>0</v>
      </c>
      <c r="E18" s="39">
        <v>0</v>
      </c>
      <c r="F18" s="31"/>
    </row>
    <row r="19" spans="1:8" ht="15" customHeight="1">
      <c r="A19" s="11" t="s">
        <v>9</v>
      </c>
      <c r="B19" s="56" t="s">
        <v>10</v>
      </c>
      <c r="C19" s="57">
        <v>11677.39</v>
      </c>
      <c r="D19" s="61">
        <v>11443.842199999999</v>
      </c>
      <c r="E19" s="61">
        <v>11443.842199999999</v>
      </c>
      <c r="F19" s="31"/>
    </row>
    <row r="20" spans="1:8" s="13" customFormat="1" ht="15" customHeight="1">
      <c r="A20" s="11" t="s">
        <v>11</v>
      </c>
      <c r="B20" s="21" t="s">
        <v>38</v>
      </c>
      <c r="C20" s="66">
        <v>50946.38</v>
      </c>
      <c r="D20" s="66">
        <v>49927.452399999995</v>
      </c>
      <c r="E20" s="66">
        <v>49927.452399999995</v>
      </c>
      <c r="F20" s="1"/>
      <c r="G20" s="59"/>
    </row>
    <row r="21" spans="1:8" ht="15" customHeight="1">
      <c r="A21" s="10">
        <v>2</v>
      </c>
      <c r="B21" s="41" t="s">
        <v>12</v>
      </c>
      <c r="C21" s="67">
        <v>169787.02</v>
      </c>
      <c r="D21" s="67">
        <v>166391.27959999998</v>
      </c>
      <c r="E21" s="67">
        <v>166391.27959999998</v>
      </c>
      <c r="F21" s="60"/>
    </row>
    <row r="22" spans="1:8" ht="15" customHeight="1">
      <c r="A22" s="10">
        <v>3</v>
      </c>
      <c r="B22" s="41" t="s">
        <v>43</v>
      </c>
      <c r="C22" s="69">
        <v>189111.47999999998</v>
      </c>
      <c r="D22" s="68">
        <v>185329.25039999999</v>
      </c>
      <c r="E22" s="68">
        <v>185329.25039999999</v>
      </c>
    </row>
    <row r="23" spans="1:8" s="15" customFormat="1" ht="15" customHeight="1">
      <c r="A23" s="10">
        <v>4</v>
      </c>
      <c r="B23" s="34" t="s">
        <v>37</v>
      </c>
      <c r="C23" s="40">
        <v>11367.36</v>
      </c>
      <c r="D23" s="40">
        <v>3.97</v>
      </c>
      <c r="E23" s="40"/>
      <c r="F23" s="32"/>
    </row>
    <row r="24" spans="1:8" ht="15" customHeight="1">
      <c r="A24" s="10">
        <v>5</v>
      </c>
      <c r="B24" s="42" t="s">
        <v>13</v>
      </c>
      <c r="C24" s="40">
        <v>94710.75</v>
      </c>
      <c r="D24" s="40">
        <v>92816.535000000003</v>
      </c>
      <c r="E24" s="40">
        <v>92816.535000000003</v>
      </c>
    </row>
    <row r="25" spans="1:8" ht="15" hidden="1" customHeight="1">
      <c r="A25" s="10">
        <v>6</v>
      </c>
      <c r="B25" s="43" t="s">
        <v>14</v>
      </c>
      <c r="C25" s="69"/>
      <c r="D25" s="40"/>
      <c r="E25" s="40"/>
      <c r="F25" s="31"/>
    </row>
    <row r="26" spans="1:8" ht="15" customHeight="1">
      <c r="A26" s="10">
        <v>6</v>
      </c>
      <c r="B26" s="41" t="s">
        <v>15</v>
      </c>
      <c r="C26" s="70">
        <v>129122.4</v>
      </c>
      <c r="D26" s="70">
        <v>126539.95199999999</v>
      </c>
      <c r="E26" s="70">
        <v>126539.95199999999</v>
      </c>
    </row>
    <row r="27" spans="1:8" ht="20.25" customHeight="1">
      <c r="A27" s="16"/>
      <c r="B27" s="43" t="s">
        <v>16</v>
      </c>
      <c r="C27" s="44">
        <v>873374.22</v>
      </c>
      <c r="D27" s="44">
        <v>844770.69280000008</v>
      </c>
      <c r="E27" s="44">
        <v>844766.72280000011</v>
      </c>
      <c r="F27" s="35"/>
      <c r="G27" s="36"/>
      <c r="H27" s="58"/>
    </row>
    <row r="28" spans="1:8">
      <c r="C28" s="20"/>
    </row>
    <row r="29" spans="1:8">
      <c r="C29" s="20"/>
    </row>
    <row r="31" spans="1:8" s="3" customFormat="1">
      <c r="A31" s="15" t="s">
        <v>4</v>
      </c>
      <c r="B31" s="3" t="s">
        <v>100</v>
      </c>
      <c r="C31" s="28"/>
      <c r="D31" s="28"/>
      <c r="E31" s="28"/>
      <c r="F31" s="15" t="s">
        <v>27</v>
      </c>
    </row>
    <row r="32" spans="1:8" ht="12" customHeight="1">
      <c r="A32" s="85" t="s">
        <v>0</v>
      </c>
      <c r="B32" s="4"/>
      <c r="C32" s="82" t="s">
        <v>32</v>
      </c>
      <c r="D32" s="82" t="s">
        <v>21</v>
      </c>
      <c r="E32" s="82" t="s">
        <v>22</v>
      </c>
      <c r="F32" s="82" t="s">
        <v>51</v>
      </c>
    </row>
    <row r="33" spans="1:6">
      <c r="A33" s="85"/>
      <c r="B33" s="5" t="s">
        <v>24</v>
      </c>
      <c r="C33" s="83"/>
      <c r="D33" s="83"/>
      <c r="E33" s="83"/>
      <c r="F33" s="87"/>
    </row>
    <row r="34" spans="1:6" ht="20.25" customHeight="1">
      <c r="A34" s="85"/>
      <c r="B34" s="7"/>
      <c r="C34" s="84"/>
      <c r="D34" s="84"/>
      <c r="E34" s="84"/>
      <c r="F34" s="88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53</v>
      </c>
      <c r="B36" s="24" t="s">
        <v>50</v>
      </c>
      <c r="C36" s="8">
        <v>0</v>
      </c>
      <c r="D36" s="61">
        <v>11367.36</v>
      </c>
      <c r="E36" s="61">
        <v>3.97</v>
      </c>
      <c r="F36" s="61">
        <v>3.97</v>
      </c>
    </row>
    <row r="37" spans="1:6">
      <c r="A37" s="8" t="s">
        <v>54</v>
      </c>
      <c r="B37" s="24" t="s">
        <v>49</v>
      </c>
      <c r="C37" s="8"/>
      <c r="D37" s="8"/>
      <c r="E37" s="8"/>
      <c r="F37" s="8"/>
    </row>
    <row r="38" spans="1:6">
      <c r="A38" s="8">
        <v>1</v>
      </c>
      <c r="B38" s="24" t="s">
        <v>57</v>
      </c>
      <c r="C38" s="8">
        <v>6384</v>
      </c>
      <c r="D38" s="8"/>
      <c r="E38" s="8"/>
      <c r="F38" s="8"/>
    </row>
    <row r="39" spans="1:6">
      <c r="A39" s="8">
        <f>A38+1</f>
        <v>2</v>
      </c>
      <c r="B39" s="24" t="s">
        <v>58</v>
      </c>
      <c r="C39" s="74">
        <v>1318.05</v>
      </c>
      <c r="D39" s="8"/>
      <c r="E39" s="8"/>
      <c r="F39" s="8"/>
    </row>
    <row r="40" spans="1:6">
      <c r="A40" s="8">
        <f t="shared" ref="A40:A43" si="0">A39+1</f>
        <v>3</v>
      </c>
      <c r="B40" s="24" t="s">
        <v>59</v>
      </c>
      <c r="C40" s="74">
        <v>11704</v>
      </c>
      <c r="D40" s="8"/>
      <c r="E40" s="8"/>
      <c r="F40" s="8"/>
    </row>
    <row r="41" spans="1:6">
      <c r="A41" s="8">
        <f t="shared" si="0"/>
        <v>4</v>
      </c>
      <c r="B41" s="24" t="s">
        <v>60</v>
      </c>
      <c r="C41" s="74">
        <v>20456</v>
      </c>
      <c r="D41" s="8"/>
      <c r="E41" s="8"/>
      <c r="F41" s="8"/>
    </row>
    <row r="42" spans="1:6">
      <c r="A42" s="8">
        <f t="shared" si="0"/>
        <v>5</v>
      </c>
      <c r="B42" s="14" t="s">
        <v>61</v>
      </c>
      <c r="C42" s="16">
        <v>21422</v>
      </c>
      <c r="D42" s="29"/>
      <c r="E42" s="29"/>
      <c r="F42" s="16"/>
    </row>
    <row r="43" spans="1:6">
      <c r="A43" s="8">
        <f t="shared" si="0"/>
        <v>6</v>
      </c>
      <c r="B43" s="14" t="s">
        <v>44</v>
      </c>
      <c r="C43" s="16">
        <v>0</v>
      </c>
      <c r="D43" s="29"/>
      <c r="E43" s="29"/>
      <c r="F43" s="16"/>
    </row>
    <row r="44" spans="1:6">
      <c r="A44" s="16"/>
      <c r="B44" s="14" t="s">
        <v>40</v>
      </c>
      <c r="C44" s="61">
        <v>61284.05</v>
      </c>
      <c r="D44" s="14"/>
      <c r="E44" s="14"/>
      <c r="F44" s="14"/>
    </row>
    <row r="45" spans="1:6">
      <c r="A45" s="46"/>
      <c r="B45" s="49"/>
      <c r="C45" s="52"/>
      <c r="D45" s="52"/>
      <c r="E45" s="52"/>
      <c r="F45" s="52"/>
    </row>
    <row r="46" spans="1:6">
      <c r="A46" s="46"/>
      <c r="B46" s="49"/>
      <c r="C46" s="46"/>
      <c r="D46" s="52"/>
      <c r="E46" s="52"/>
      <c r="F46" s="52"/>
    </row>
    <row r="47" spans="1:6">
      <c r="C47" s="37"/>
    </row>
    <row r="48" spans="1:6" s="3" customFormat="1">
      <c r="A48" s="15" t="s">
        <v>28</v>
      </c>
      <c r="B48" s="3" t="s">
        <v>47</v>
      </c>
      <c r="C48" s="28"/>
      <c r="D48" s="28"/>
      <c r="E48" s="28"/>
      <c r="F48" s="15" t="s">
        <v>27</v>
      </c>
    </row>
    <row r="49" spans="1:6">
      <c r="A49" s="85" t="s">
        <v>0</v>
      </c>
      <c r="B49" s="4"/>
      <c r="C49" s="82" t="s">
        <v>45</v>
      </c>
      <c r="D49" s="82" t="s">
        <v>21</v>
      </c>
      <c r="E49" s="82" t="s">
        <v>22</v>
      </c>
      <c r="F49" s="82" t="s">
        <v>46</v>
      </c>
    </row>
    <row r="50" spans="1:6">
      <c r="A50" s="85"/>
      <c r="B50" s="18" t="s">
        <v>29</v>
      </c>
      <c r="C50" s="83"/>
      <c r="D50" s="83"/>
      <c r="E50" s="83"/>
      <c r="F50" s="89"/>
    </row>
    <row r="51" spans="1:6" ht="20.25" customHeight="1">
      <c r="A51" s="85"/>
      <c r="B51" s="7"/>
      <c r="C51" s="84"/>
      <c r="D51" s="84"/>
      <c r="E51" s="84"/>
      <c r="F51" s="90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6"/>
      <c r="B53" s="14" t="s">
        <v>55</v>
      </c>
      <c r="C53" s="16"/>
      <c r="D53" s="29"/>
      <c r="E53" s="29"/>
      <c r="F53" s="16">
        <v>0</v>
      </c>
    </row>
    <row r="54" spans="1:6">
      <c r="A54" s="16"/>
      <c r="B54" s="17" t="s">
        <v>30</v>
      </c>
      <c r="C54" s="29"/>
      <c r="D54" s="29"/>
      <c r="E54" s="29"/>
      <c r="F54" s="16"/>
    </row>
    <row r="55" spans="1:6">
      <c r="A55" s="16"/>
      <c r="B55" s="14"/>
      <c r="C55" s="38"/>
      <c r="D55" s="38"/>
      <c r="E55" s="38"/>
      <c r="F55" s="61"/>
    </row>
    <row r="56" spans="1:6">
      <c r="A56" s="16"/>
      <c r="B56" s="14" t="s">
        <v>40</v>
      </c>
      <c r="C56" s="38">
        <f>SUM(C55:C55)</f>
        <v>0</v>
      </c>
      <c r="D56" s="38"/>
      <c r="E56" s="38"/>
      <c r="F56" s="40">
        <f>F53-C56</f>
        <v>0</v>
      </c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>
      <c r="A59" s="46"/>
      <c r="B59" s="49"/>
      <c r="C59" s="50"/>
      <c r="D59" s="50"/>
      <c r="E59" s="50"/>
      <c r="F59" s="51"/>
    </row>
    <row r="60" spans="1:6" s="3" customFormat="1">
      <c r="A60" s="15">
        <v>3</v>
      </c>
      <c r="B60" s="3" t="s">
        <v>25</v>
      </c>
      <c r="C60" s="28" t="s">
        <v>27</v>
      </c>
      <c r="D60" s="28"/>
      <c r="E60" s="28"/>
      <c r="F60" s="15"/>
    </row>
    <row r="61" spans="1:6">
      <c r="A61" s="85" t="s">
        <v>0</v>
      </c>
      <c r="B61" s="4"/>
      <c r="C61" s="82" t="s">
        <v>32</v>
      </c>
    </row>
    <row r="62" spans="1:6">
      <c r="A62" s="85"/>
      <c r="B62" s="5" t="s">
        <v>24</v>
      </c>
      <c r="C62" s="83"/>
    </row>
    <row r="63" spans="1:6">
      <c r="A63" s="85"/>
      <c r="B63" s="7"/>
      <c r="C63" s="84"/>
    </row>
    <row r="64" spans="1:6">
      <c r="A64" s="8">
        <v>1</v>
      </c>
      <c r="B64" s="9">
        <v>2</v>
      </c>
      <c r="C64" s="8">
        <v>3</v>
      </c>
    </row>
    <row r="65" spans="1:6">
      <c r="A65" s="16"/>
      <c r="B65" s="22"/>
      <c r="C65" s="23"/>
    </row>
    <row r="66" spans="1:6">
      <c r="A66" s="46"/>
      <c r="B66" s="47"/>
      <c r="C66" s="48"/>
    </row>
    <row r="67" spans="1:6">
      <c r="A67" s="46"/>
      <c r="B67" s="47"/>
      <c r="C67" s="48"/>
    </row>
    <row r="68" spans="1:6" s="3" customFormat="1">
      <c r="A68" s="15">
        <v>5</v>
      </c>
      <c r="B68" s="3" t="s">
        <v>26</v>
      </c>
      <c r="C68" s="28" t="s">
        <v>27</v>
      </c>
      <c r="D68" s="28"/>
      <c r="E68" s="28"/>
      <c r="F68" s="15"/>
    </row>
    <row r="69" spans="1:6">
      <c r="A69" s="85" t="s">
        <v>0</v>
      </c>
      <c r="B69" s="25"/>
      <c r="C69" s="82" t="s">
        <v>31</v>
      </c>
    </row>
    <row r="70" spans="1:6">
      <c r="A70" s="85"/>
      <c r="B70" s="6" t="s">
        <v>39</v>
      </c>
      <c r="C70" s="83"/>
    </row>
    <row r="71" spans="1:6">
      <c r="A71" s="85"/>
      <c r="B71" s="7"/>
      <c r="C71" s="84"/>
    </row>
    <row r="72" spans="1:6" s="65" customFormat="1" ht="11.25">
      <c r="A72" s="62">
        <v>1</v>
      </c>
      <c r="B72" s="72">
        <v>2</v>
      </c>
      <c r="C72" s="73">
        <v>3</v>
      </c>
      <c r="D72" s="63"/>
      <c r="E72" s="63"/>
      <c r="F72" s="64"/>
    </row>
    <row r="73" spans="1:6" s="65" customFormat="1">
      <c r="A73" s="77">
        <v>1</v>
      </c>
      <c r="B73" s="45">
        <v>1</v>
      </c>
      <c r="C73" s="45" t="s">
        <v>62</v>
      </c>
      <c r="D73" s="63"/>
      <c r="E73" s="63"/>
      <c r="F73" s="64"/>
    </row>
    <row r="74" spans="1:6" s="65" customFormat="1">
      <c r="A74" s="77">
        <f>A73+1</f>
        <v>2</v>
      </c>
      <c r="B74" s="45">
        <v>2</v>
      </c>
      <c r="C74" s="45" t="s">
        <v>63</v>
      </c>
      <c r="D74" s="63"/>
      <c r="E74" s="63"/>
      <c r="F74" s="64"/>
    </row>
    <row r="75" spans="1:6" s="65" customFormat="1">
      <c r="A75" s="77">
        <f t="shared" ref="A75:A107" si="1">A74+1</f>
        <v>3</v>
      </c>
      <c r="B75" s="45">
        <v>5</v>
      </c>
      <c r="C75" s="45" t="s">
        <v>64</v>
      </c>
      <c r="D75" s="63"/>
      <c r="E75" s="63"/>
      <c r="F75" s="64"/>
    </row>
    <row r="76" spans="1:6" s="65" customFormat="1">
      <c r="A76" s="77">
        <f t="shared" si="1"/>
        <v>4</v>
      </c>
      <c r="B76" s="45">
        <v>11</v>
      </c>
      <c r="C76" s="45" t="s">
        <v>65</v>
      </c>
      <c r="D76" s="63"/>
      <c r="E76" s="63"/>
      <c r="F76" s="64"/>
    </row>
    <row r="77" spans="1:6" s="65" customFormat="1">
      <c r="A77" s="77">
        <f t="shared" si="1"/>
        <v>5</v>
      </c>
      <c r="B77" s="45">
        <v>13</v>
      </c>
      <c r="C77" s="45" t="s">
        <v>66</v>
      </c>
      <c r="D77" s="63"/>
      <c r="E77" s="63"/>
      <c r="F77" s="64"/>
    </row>
    <row r="78" spans="1:6" s="65" customFormat="1">
      <c r="A78" s="77">
        <f t="shared" si="1"/>
        <v>6</v>
      </c>
      <c r="B78" s="45">
        <v>17</v>
      </c>
      <c r="C78" s="45" t="s">
        <v>67</v>
      </c>
      <c r="D78" s="63"/>
      <c r="E78" s="63"/>
      <c r="F78" s="64"/>
    </row>
    <row r="79" spans="1:6" s="65" customFormat="1">
      <c r="A79" s="77">
        <f t="shared" si="1"/>
        <v>7</v>
      </c>
      <c r="B79" s="45">
        <v>20</v>
      </c>
      <c r="C79" s="45" t="s">
        <v>68</v>
      </c>
      <c r="D79" s="63"/>
      <c r="E79" s="63"/>
      <c r="F79" s="64"/>
    </row>
    <row r="80" spans="1:6" s="65" customFormat="1">
      <c r="A80" s="77">
        <f t="shared" si="1"/>
        <v>8</v>
      </c>
      <c r="B80" s="45">
        <v>23</v>
      </c>
      <c r="C80" s="45" t="s">
        <v>69</v>
      </c>
      <c r="D80" s="63"/>
      <c r="E80" s="63"/>
      <c r="F80" s="64"/>
    </row>
    <row r="81" spans="1:6" s="65" customFormat="1">
      <c r="A81" s="77">
        <f t="shared" si="1"/>
        <v>9</v>
      </c>
      <c r="B81" s="45">
        <v>39</v>
      </c>
      <c r="C81" s="45" t="s">
        <v>70</v>
      </c>
      <c r="D81" s="63"/>
      <c r="E81" s="63"/>
      <c r="F81" s="64"/>
    </row>
    <row r="82" spans="1:6" s="65" customFormat="1">
      <c r="A82" s="77">
        <f t="shared" si="1"/>
        <v>10</v>
      </c>
      <c r="B82" s="45">
        <v>40</v>
      </c>
      <c r="C82" s="45" t="s">
        <v>71</v>
      </c>
      <c r="D82" s="63"/>
      <c r="E82" s="63"/>
      <c r="F82" s="64"/>
    </row>
    <row r="83" spans="1:6" s="65" customFormat="1">
      <c r="A83" s="77">
        <f t="shared" si="1"/>
        <v>11</v>
      </c>
      <c r="B83" s="45" t="s">
        <v>72</v>
      </c>
      <c r="C83" s="45" t="s">
        <v>73</v>
      </c>
      <c r="D83" s="63"/>
      <c r="E83" s="63"/>
      <c r="F83" s="64"/>
    </row>
    <row r="84" spans="1:6" s="65" customFormat="1">
      <c r="A84" s="77">
        <f t="shared" si="1"/>
        <v>12</v>
      </c>
      <c r="B84" s="45">
        <v>42</v>
      </c>
      <c r="C84" s="45" t="s">
        <v>74</v>
      </c>
      <c r="D84" s="63"/>
      <c r="E84" s="63"/>
      <c r="F84" s="64"/>
    </row>
    <row r="85" spans="1:6" s="65" customFormat="1">
      <c r="A85" s="77">
        <f t="shared" si="1"/>
        <v>13</v>
      </c>
      <c r="B85" s="45">
        <v>46</v>
      </c>
      <c r="C85" s="45" t="s">
        <v>75</v>
      </c>
      <c r="D85" s="63"/>
      <c r="E85" s="63"/>
      <c r="F85" s="64"/>
    </row>
    <row r="86" spans="1:6" s="65" customFormat="1">
      <c r="A86" s="77">
        <f t="shared" si="1"/>
        <v>14</v>
      </c>
      <c r="B86" s="45">
        <v>47</v>
      </c>
      <c r="C86" s="45" t="s">
        <v>76</v>
      </c>
      <c r="D86" s="63"/>
      <c r="E86" s="63"/>
      <c r="F86" s="64"/>
    </row>
    <row r="87" spans="1:6" s="65" customFormat="1">
      <c r="A87" s="77">
        <f t="shared" si="1"/>
        <v>15</v>
      </c>
      <c r="B87" s="45">
        <v>48</v>
      </c>
      <c r="C87" s="45" t="s">
        <v>77</v>
      </c>
      <c r="D87" s="63"/>
      <c r="E87" s="63"/>
      <c r="F87" s="64"/>
    </row>
    <row r="88" spans="1:6" s="65" customFormat="1">
      <c r="A88" s="77">
        <f t="shared" si="1"/>
        <v>16</v>
      </c>
      <c r="B88" s="45">
        <v>49</v>
      </c>
      <c r="C88" s="45" t="s">
        <v>78</v>
      </c>
      <c r="D88" s="63"/>
      <c r="E88" s="63"/>
      <c r="F88" s="64"/>
    </row>
    <row r="89" spans="1:6" s="65" customFormat="1">
      <c r="A89" s="77">
        <f t="shared" si="1"/>
        <v>17</v>
      </c>
      <c r="B89" s="45">
        <v>55</v>
      </c>
      <c r="C89" s="45" t="s">
        <v>79</v>
      </c>
      <c r="D89" s="63"/>
      <c r="E89" s="63"/>
      <c r="F89" s="64"/>
    </row>
    <row r="90" spans="1:6" s="65" customFormat="1">
      <c r="A90" s="77">
        <f t="shared" si="1"/>
        <v>18</v>
      </c>
      <c r="B90" s="45">
        <v>58</v>
      </c>
      <c r="C90" s="45" t="s">
        <v>80</v>
      </c>
      <c r="D90" s="63"/>
      <c r="E90" s="63"/>
      <c r="F90" s="64"/>
    </row>
    <row r="91" spans="1:6" s="65" customFormat="1">
      <c r="A91" s="77">
        <f t="shared" si="1"/>
        <v>19</v>
      </c>
      <c r="B91" s="45">
        <v>60</v>
      </c>
      <c r="C91" s="45" t="s">
        <v>81</v>
      </c>
      <c r="D91" s="63"/>
      <c r="E91" s="63"/>
      <c r="F91" s="64"/>
    </row>
    <row r="92" spans="1:6" s="65" customFormat="1">
      <c r="A92" s="77">
        <f t="shared" si="1"/>
        <v>20</v>
      </c>
      <c r="B92" s="45">
        <v>67</v>
      </c>
      <c r="C92" s="45" t="s">
        <v>82</v>
      </c>
      <c r="D92" s="63"/>
      <c r="E92" s="63"/>
      <c r="F92" s="64"/>
    </row>
    <row r="93" spans="1:6" s="65" customFormat="1">
      <c r="A93" s="77">
        <f t="shared" si="1"/>
        <v>21</v>
      </c>
      <c r="B93" s="45">
        <v>71</v>
      </c>
      <c r="C93" s="45" t="s">
        <v>83</v>
      </c>
      <c r="D93" s="63"/>
      <c r="E93" s="63"/>
      <c r="F93" s="64"/>
    </row>
    <row r="94" spans="1:6" s="65" customFormat="1">
      <c r="A94" s="77">
        <f t="shared" si="1"/>
        <v>22</v>
      </c>
      <c r="B94" s="45">
        <v>85</v>
      </c>
      <c r="C94" s="45" t="s">
        <v>84</v>
      </c>
      <c r="D94" s="63"/>
      <c r="E94" s="63"/>
      <c r="F94" s="64"/>
    </row>
    <row r="95" spans="1:6" s="65" customFormat="1">
      <c r="A95" s="77">
        <f t="shared" si="1"/>
        <v>23</v>
      </c>
      <c r="B95" s="45">
        <v>86</v>
      </c>
      <c r="C95" s="45" t="s">
        <v>85</v>
      </c>
      <c r="D95" s="63"/>
      <c r="E95" s="63"/>
      <c r="F95" s="64"/>
    </row>
    <row r="96" spans="1:6" s="65" customFormat="1">
      <c r="A96" s="77">
        <f t="shared" si="1"/>
        <v>24</v>
      </c>
      <c r="B96" s="45">
        <v>88</v>
      </c>
      <c r="C96" s="45" t="s">
        <v>86</v>
      </c>
      <c r="D96" s="63"/>
      <c r="E96" s="63"/>
      <c r="F96" s="64"/>
    </row>
    <row r="97" spans="1:6" s="65" customFormat="1">
      <c r="A97" s="77">
        <f t="shared" si="1"/>
        <v>25</v>
      </c>
      <c r="B97" s="45">
        <v>89</v>
      </c>
      <c r="C97" s="45" t="s">
        <v>87</v>
      </c>
      <c r="D97" s="63"/>
      <c r="E97" s="63"/>
      <c r="F97" s="64"/>
    </row>
    <row r="98" spans="1:6" s="65" customFormat="1">
      <c r="A98" s="77">
        <f t="shared" si="1"/>
        <v>26</v>
      </c>
      <c r="B98" s="45">
        <v>93</v>
      </c>
      <c r="C98" s="45" t="s">
        <v>88</v>
      </c>
      <c r="D98" s="63"/>
      <c r="E98" s="63"/>
      <c r="F98" s="64"/>
    </row>
    <row r="99" spans="1:6" s="65" customFormat="1">
      <c r="A99" s="77">
        <f t="shared" si="1"/>
        <v>27</v>
      </c>
      <c r="B99" s="45">
        <v>93</v>
      </c>
      <c r="C99" s="45" t="s">
        <v>89</v>
      </c>
      <c r="D99" s="63"/>
      <c r="E99" s="63"/>
      <c r="F99" s="64"/>
    </row>
    <row r="100" spans="1:6" s="65" customFormat="1">
      <c r="A100" s="77">
        <f t="shared" si="1"/>
        <v>28</v>
      </c>
      <c r="B100" s="45">
        <v>97</v>
      </c>
      <c r="C100" s="45" t="s">
        <v>90</v>
      </c>
      <c r="D100" s="63"/>
      <c r="E100" s="63"/>
      <c r="F100" s="64"/>
    </row>
    <row r="101" spans="1:6" s="65" customFormat="1">
      <c r="A101" s="77">
        <f t="shared" si="1"/>
        <v>29</v>
      </c>
      <c r="B101" s="45">
        <v>101</v>
      </c>
      <c r="C101" s="45" t="s">
        <v>91</v>
      </c>
      <c r="D101" s="63"/>
      <c r="E101" s="63"/>
      <c r="F101" s="64"/>
    </row>
    <row r="102" spans="1:6" s="65" customFormat="1">
      <c r="A102" s="77">
        <f t="shared" si="1"/>
        <v>30</v>
      </c>
      <c r="B102" s="45">
        <v>105</v>
      </c>
      <c r="C102" s="45" t="s">
        <v>92</v>
      </c>
      <c r="D102" s="63"/>
      <c r="E102" s="63"/>
      <c r="F102" s="64"/>
    </row>
    <row r="103" spans="1:6" s="65" customFormat="1">
      <c r="A103" s="77">
        <f t="shared" si="1"/>
        <v>31</v>
      </c>
      <c r="B103" s="45">
        <v>112</v>
      </c>
      <c r="C103" s="45" t="s">
        <v>93</v>
      </c>
      <c r="D103" s="63"/>
      <c r="E103" s="63"/>
      <c r="F103" s="64"/>
    </row>
    <row r="104" spans="1:6" s="65" customFormat="1">
      <c r="A104" s="77">
        <f t="shared" si="1"/>
        <v>32</v>
      </c>
      <c r="B104" s="45">
        <v>113</v>
      </c>
      <c r="C104" s="45" t="s">
        <v>94</v>
      </c>
      <c r="D104" s="63"/>
      <c r="E104" s="63"/>
      <c r="F104" s="64"/>
    </row>
    <row r="105" spans="1:6" s="65" customFormat="1">
      <c r="A105" s="77">
        <f t="shared" si="1"/>
        <v>33</v>
      </c>
      <c r="B105" s="45">
        <v>113</v>
      </c>
      <c r="C105" s="45" t="s">
        <v>95</v>
      </c>
      <c r="D105" s="63"/>
      <c r="E105" s="63"/>
      <c r="F105" s="64"/>
    </row>
    <row r="106" spans="1:6" s="65" customFormat="1">
      <c r="A106" s="77">
        <f t="shared" si="1"/>
        <v>34</v>
      </c>
      <c r="B106" s="45">
        <v>114</v>
      </c>
      <c r="C106" s="45" t="s">
        <v>96</v>
      </c>
      <c r="D106" s="63"/>
      <c r="E106" s="63"/>
      <c r="F106" s="64"/>
    </row>
    <row r="107" spans="1:6" s="65" customFormat="1">
      <c r="A107" s="77">
        <f t="shared" si="1"/>
        <v>35</v>
      </c>
      <c r="B107" s="45">
        <v>117</v>
      </c>
      <c r="C107" s="45" t="s">
        <v>97</v>
      </c>
      <c r="D107" s="63"/>
      <c r="E107" s="63"/>
      <c r="F107" s="64"/>
    </row>
    <row r="108" spans="1:6" s="81" customFormat="1">
      <c r="A108" s="78"/>
      <c r="B108" s="71" t="s">
        <v>98</v>
      </c>
      <c r="C108" s="71" t="s">
        <v>99</v>
      </c>
      <c r="D108" s="79"/>
      <c r="E108" s="79"/>
      <c r="F108" s="80"/>
    </row>
    <row r="109" spans="1:6" s="3" customFormat="1">
      <c r="A109" s="75"/>
      <c r="B109" s="76"/>
      <c r="C109" s="76"/>
      <c r="D109" s="28"/>
      <c r="E109" s="28"/>
      <c r="F109" s="15"/>
    </row>
    <row r="110" spans="1:6" s="3" customFormat="1">
      <c r="A110" s="75"/>
      <c r="B110" s="76"/>
      <c r="C110" s="76"/>
      <c r="D110" s="28"/>
      <c r="E110" s="28"/>
      <c r="F110" s="15"/>
    </row>
    <row r="111" spans="1:6" s="3" customFormat="1">
      <c r="A111" s="75"/>
      <c r="B111" s="76"/>
      <c r="C111" s="76"/>
      <c r="D111" s="28"/>
      <c r="E111" s="28"/>
      <c r="F111" s="15"/>
    </row>
    <row r="112" spans="1:6">
      <c r="C112" s="2"/>
      <c r="D112" s="2"/>
      <c r="E112" s="2"/>
      <c r="F112" s="2"/>
    </row>
    <row r="113" spans="2:6" ht="14.45" customHeight="1">
      <c r="B113" s="2" t="s">
        <v>41</v>
      </c>
      <c r="D113" s="86" t="s">
        <v>42</v>
      </c>
      <c r="E113" s="86"/>
      <c r="F113" s="86"/>
    </row>
    <row r="114" spans="2:6">
      <c r="D114" s="13" t="s">
        <v>35</v>
      </c>
    </row>
    <row r="115" spans="2:6" ht="11.45" customHeight="1"/>
    <row r="116" spans="2:6" ht="12" customHeight="1">
      <c r="B116" s="2" t="s">
        <v>34</v>
      </c>
      <c r="D116" s="30" t="s">
        <v>36</v>
      </c>
      <c r="E116" s="26"/>
      <c r="F116" s="33"/>
    </row>
    <row r="117" spans="2:6">
      <c r="D117" s="26"/>
      <c r="E117" s="26"/>
      <c r="F117" s="33"/>
    </row>
  </sheetData>
  <mergeCells count="19">
    <mergeCell ref="A61:A63"/>
    <mergeCell ref="C61:C63"/>
    <mergeCell ref="A69:A71"/>
    <mergeCell ref="C69:C71"/>
    <mergeCell ref="D113:F113"/>
    <mergeCell ref="F32:F34"/>
    <mergeCell ref="A49:A51"/>
    <mergeCell ref="C49:C51"/>
    <mergeCell ref="D49:D51"/>
    <mergeCell ref="E49:E51"/>
    <mergeCell ref="F49:F51"/>
    <mergeCell ref="A11:A13"/>
    <mergeCell ref="C11:C13"/>
    <mergeCell ref="D11:D13"/>
    <mergeCell ref="E11:E13"/>
    <mergeCell ref="A32:A34"/>
    <mergeCell ref="C32:C34"/>
    <mergeCell ref="D32:D34"/>
    <mergeCell ref="E32:E3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2014-03-24T07:54:09Z</cp:lastPrinted>
  <dcterms:created xsi:type="dcterms:W3CDTF">2012-04-06T10:48:24Z</dcterms:created>
  <dcterms:modified xsi:type="dcterms:W3CDTF">2014-04-01T09:55:43Z</dcterms:modified>
</cp:coreProperties>
</file>