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5" i="1" l="1"/>
  <c r="F43" i="1"/>
  <c r="A34" i="1"/>
  <c r="A35" i="1" s="1"/>
</calcChain>
</file>

<file path=xl/sharedStrings.xml><?xml version="1.0" encoding="utf-8"?>
<sst xmlns="http://schemas.openxmlformats.org/spreadsheetml/2006/main" count="136" uniqueCount="109">
  <si>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</si>
  <si>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</si>
  <si>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</si>
  <si>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</si>
  <si>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</si>
  <si>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</si>
  <si>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</si>
  <si>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</si>
  <si>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</si>
  <si>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</si>
  <si>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</si>
  <si>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</si>
  <si>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</si>
  <si>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</si>
  <si>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</si>
  <si>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</si>
  <si>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</si>
  <si>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</si>
  <si>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</si>
  <si>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</si>
  <si>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</si>
  <si>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</si>
  <si>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</si>
  <si>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</si>
  <si>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</si>
  <si>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</si>
  <si>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</si>
  <si>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</si>
  <si>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</si>
  <si>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</si>
  <si>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</si>
  <si>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</si>
  <si>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</si>
  <si>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</si>
  <si>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</si>
  <si>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</si>
  <si>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</si>
  <si>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</si>
  <si>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</si>
  <si>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</si>
  <si>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</si>
  <si>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</si>
  <si>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</si>
  <si>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</si>
  <si>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</si>
  <si>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</si>
  <si>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</si>
  <si>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</si>
  <si>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</si>
  <si>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</si>
  <si>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</si>
  <si>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</si>
  <si>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</si>
  <si>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</si>
  <si>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</si>
  <si>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</si>
  <si>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</si>
  <si>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</si>
  <si>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</si>
  <si>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</si>
  <si>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</si>
  <si>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</si>
  <si>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</si>
  <si>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</si>
  <si>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</si>
  <si>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</si>
  <si>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</si>
  <si>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</si>
  <si>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</si>
  <si>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</si>
  <si>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30 лет Победы д.122 за 2018 год</t>
  </si>
  <si>
    <t>23</t>
  </si>
  <si>
    <t>40</t>
  </si>
  <si>
    <t>47</t>
  </si>
  <si>
    <t>51</t>
  </si>
  <si>
    <t>63</t>
  </si>
  <si>
    <t>65</t>
  </si>
  <si>
    <t>75</t>
  </si>
  <si>
    <t>76а</t>
  </si>
  <si>
    <t>83</t>
  </si>
  <si>
    <t>86</t>
  </si>
  <si>
    <t>89</t>
  </si>
  <si>
    <t>108</t>
  </si>
  <si>
    <t>109</t>
  </si>
  <si>
    <t>130</t>
  </si>
  <si>
    <t>8. Сведения о перерасчетах за жилищные и комунальные услуги</t>
  </si>
  <si>
    <t>9. Сведения о должниках на 01.01.2019 г. (свыше 15000 руб)</t>
  </si>
  <si>
    <t>приобретение и безвозмездный монтаж щетинистого покрытия</t>
  </si>
  <si>
    <t>п.м.</t>
  </si>
  <si>
    <t>м3</t>
  </si>
  <si>
    <t>межпанельные швы</t>
  </si>
  <si>
    <t>завоз грунта</t>
  </si>
  <si>
    <t>квартиры, не оснащенные ИПУ ГВС</t>
  </si>
  <si>
    <t>ГВС</t>
  </si>
  <si>
    <t>реестр №9 отключений ГВС за  август 2018г.</t>
  </si>
  <si>
    <t>09.08.2018 г., 10:00-23.08.2018 г., 00:00</t>
  </si>
  <si>
    <t>326</t>
  </si>
  <si>
    <t>реестр №10 отключений ГВС за  август 2018г.</t>
  </si>
  <si>
    <t>23.08.2018 г., 07:00-30.08.2018 г., 09:00</t>
  </si>
  <si>
    <t>Кол-во минут отсутствия услуги</t>
  </si>
  <si>
    <t>00</t>
  </si>
  <si>
    <t>АО "УСТЭК"</t>
  </si>
  <si>
    <t>часы</t>
  </si>
  <si>
    <t>лифт</t>
  </si>
  <si>
    <t>март</t>
  </si>
  <si>
    <t>июнь</t>
  </si>
  <si>
    <t>ООО "НИКО"</t>
  </si>
  <si>
    <t>реестр недопоставок за март 2018 г</t>
  </si>
  <si>
    <t>реестр недопоставок за июнь 2018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</si>
</sst>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2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Fill="0" applyProtection="0"/>
  </cellStyleXfs>
  <cellXfs count="77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6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0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11" fillId="0" borderId="9" xfId="0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1" fontId="5" fillId="0" borderId="2" xfId="0" applyNumberFormat="1" applyFont="1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abSelected="1" showRuler="0" zoomScaleNormal="100" workbookViewId="0">
      <selection activeCell="C64" sqref="C64:C68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7" ht="20.25" customHeight="1" x14ac:dyDescent="0.3">
      <c r="A1" s="56" t="s">
        <v>69</v>
      </c>
      <c r="B1" s="56"/>
      <c r="C1" s="56"/>
      <c r="D1" s="56"/>
      <c r="E1" s="56"/>
      <c r="F1" s="56"/>
    </row>
    <row r="2" spans="1:7" ht="23.4" x14ac:dyDescent="0.3">
      <c r="A2" s="58" t="s">
        <v>70</v>
      </c>
      <c r="B2" s="59"/>
      <c r="C2" s="59"/>
      <c r="D2" s="59"/>
      <c r="E2" s="59"/>
      <c r="F2" s="59"/>
    </row>
    <row r="6" spans="1:7" ht="18" x14ac:dyDescent="0.35">
      <c r="B6" s="2" t="s">
        <v>0</v>
      </c>
      <c r="C6" s="53">
        <v>1981</v>
      </c>
    </row>
    <row r="7" spans="1:7" ht="18" x14ac:dyDescent="0.35">
      <c r="B7" s="2" t="s">
        <v>1</v>
      </c>
      <c r="C7" s="53">
        <v>7821.5</v>
      </c>
    </row>
    <row r="9" spans="1:7" ht="45" customHeight="1" x14ac:dyDescent="0.3">
      <c r="A9" s="55" t="s">
        <v>2</v>
      </c>
      <c r="B9" s="55"/>
      <c r="C9" s="55"/>
      <c r="D9" s="55"/>
      <c r="E9" s="55"/>
      <c r="F9" s="55"/>
    </row>
    <row r="11" spans="1:7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7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7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7" s="11" customFormat="1" ht="30.75" customHeight="1" x14ac:dyDescent="0.3">
      <c r="A14" s="49">
        <v>1</v>
      </c>
      <c r="B14" s="9" t="s">
        <v>9</v>
      </c>
      <c r="C14" s="60">
        <v>209810</v>
      </c>
      <c r="D14" s="60">
        <v>681409</v>
      </c>
      <c r="E14" s="60">
        <v>634045</v>
      </c>
      <c r="F14" s="60">
        <v>257174</v>
      </c>
    </row>
    <row r="15" spans="1:7" x14ac:dyDescent="0.3">
      <c r="A15" s="13">
        <v>2</v>
      </c>
      <c r="B15" s="44" t="s">
        <v>10</v>
      </c>
      <c r="C15" s="60">
        <v>55309</v>
      </c>
      <c r="D15" s="60">
        <v>197102</v>
      </c>
      <c r="E15" s="60">
        <v>181248</v>
      </c>
      <c r="F15" s="60">
        <v>71163</v>
      </c>
      <c r="G15" s="11"/>
    </row>
    <row r="16" spans="1:7" x14ac:dyDescent="0.3">
      <c r="A16" s="13">
        <v>3</v>
      </c>
      <c r="B16" s="44" t="s">
        <v>11</v>
      </c>
      <c r="C16" s="60">
        <v>168214</v>
      </c>
      <c r="D16" s="60">
        <v>545315</v>
      </c>
      <c r="E16" s="60">
        <v>507457</v>
      </c>
      <c r="F16" s="60">
        <v>206072</v>
      </c>
      <c r="G16" s="11"/>
    </row>
    <row r="17" spans="1:7" x14ac:dyDescent="0.3">
      <c r="A17" s="13">
        <v>4</v>
      </c>
      <c r="B17" s="44" t="s">
        <v>12</v>
      </c>
      <c r="C17" s="60">
        <v>47395</v>
      </c>
      <c r="D17" s="60">
        <v>187716</v>
      </c>
      <c r="E17" s="60">
        <v>169195</v>
      </c>
      <c r="F17" s="60">
        <v>65916</v>
      </c>
      <c r="G17" s="11"/>
    </row>
    <row r="18" spans="1:7" x14ac:dyDescent="0.3">
      <c r="A18" s="13">
        <v>5</v>
      </c>
      <c r="B18" s="44" t="s">
        <v>13</v>
      </c>
      <c r="C18" s="60">
        <v>68990</v>
      </c>
      <c r="D18" s="60">
        <v>225259</v>
      </c>
      <c r="E18" s="60">
        <v>210366</v>
      </c>
      <c r="F18" s="60">
        <v>83883</v>
      </c>
      <c r="G18" s="11"/>
    </row>
    <row r="19" spans="1:7" x14ac:dyDescent="0.3">
      <c r="A19" s="13">
        <v>6</v>
      </c>
      <c r="B19" s="44" t="s">
        <v>14</v>
      </c>
      <c r="C19" s="60">
        <v>57013</v>
      </c>
      <c r="D19" s="60">
        <v>225963</v>
      </c>
      <c r="E19" s="60">
        <v>208686</v>
      </c>
      <c r="F19" s="60">
        <v>74290</v>
      </c>
      <c r="G19" s="11"/>
    </row>
    <row r="20" spans="1:7" ht="28.8" x14ac:dyDescent="0.3">
      <c r="A20" s="13">
        <v>7</v>
      </c>
      <c r="B20" s="44" t="s">
        <v>15</v>
      </c>
      <c r="C20" s="60">
        <v>153855</v>
      </c>
      <c r="D20" s="60">
        <v>463918</v>
      </c>
      <c r="E20" s="60">
        <v>432857</v>
      </c>
      <c r="F20" s="60">
        <v>184915</v>
      </c>
      <c r="G20" s="11"/>
    </row>
    <row r="21" spans="1:7" x14ac:dyDescent="0.3">
      <c r="A21" s="13">
        <v>8</v>
      </c>
      <c r="B21" s="44" t="s">
        <v>16</v>
      </c>
      <c r="C21" s="60">
        <v>32258</v>
      </c>
      <c r="D21" s="60">
        <v>132966</v>
      </c>
      <c r="E21" s="60">
        <v>125938</v>
      </c>
      <c r="F21" s="60">
        <v>39286</v>
      </c>
      <c r="G21" s="11"/>
    </row>
    <row r="22" spans="1:7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7" x14ac:dyDescent="0.3">
      <c r="A23" s="13" t="s">
        <v>19</v>
      </c>
      <c r="B23" s="44" t="s">
        <v>20</v>
      </c>
      <c r="C23" s="60">
        <v>2629</v>
      </c>
      <c r="D23" s="60">
        <v>18615</v>
      </c>
      <c r="E23" s="60">
        <v>16861</v>
      </c>
      <c r="F23" s="60">
        <v>4383</v>
      </c>
    </row>
    <row r="24" spans="1:7" ht="15" customHeight="1" x14ac:dyDescent="0.3">
      <c r="A24" s="13" t="s">
        <v>21</v>
      </c>
      <c r="B24" s="9" t="s">
        <v>22</v>
      </c>
      <c r="C24" s="60">
        <v>13090</v>
      </c>
      <c r="D24" s="60">
        <v>88227</v>
      </c>
      <c r="E24" s="60">
        <v>80405</v>
      </c>
      <c r="F24" s="60">
        <v>20912</v>
      </c>
    </row>
    <row r="26" spans="1:7" ht="21" customHeight="1" x14ac:dyDescent="0.3"/>
    <row r="27" spans="1:7" ht="46.5" customHeight="1" x14ac:dyDescent="0.3">
      <c r="A27" s="55" t="s">
        <v>23</v>
      </c>
      <c r="B27" s="55"/>
      <c r="C27" s="55"/>
      <c r="D27" s="55"/>
      <c r="E27" s="55"/>
      <c r="F27" s="55"/>
    </row>
    <row r="30" spans="1:7" ht="67.5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7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7" x14ac:dyDescent="0.3">
      <c r="A32" s="3" t="s">
        <v>7</v>
      </c>
      <c r="B32" s="44" t="s">
        <v>24</v>
      </c>
      <c r="C32" s="10"/>
      <c r="D32" s="10"/>
      <c r="E32" s="10"/>
      <c r="F32" s="10"/>
    </row>
    <row r="33" spans="1:6" x14ac:dyDescent="0.3">
      <c r="A33" s="13">
        <v>1</v>
      </c>
      <c r="B33" s="44" t="s">
        <v>25</v>
      </c>
      <c r="C33" s="60">
        <v>4785</v>
      </c>
      <c r="D33" s="60">
        <v>0</v>
      </c>
      <c r="E33" s="60">
        <v>609</v>
      </c>
      <c r="F33" s="60">
        <v>4177</v>
      </c>
    </row>
    <row r="34" spans="1:6" x14ac:dyDescent="0.3">
      <c r="A34" s="3">
        <f>A33+1</f>
        <v>2</v>
      </c>
      <c r="B34" s="44" t="s">
        <v>26</v>
      </c>
      <c r="C34" s="60">
        <v>77798</v>
      </c>
      <c r="D34" s="60">
        <v>0</v>
      </c>
      <c r="E34" s="60">
        <v>7076</v>
      </c>
      <c r="F34" s="60">
        <v>70722</v>
      </c>
    </row>
    <row r="35" spans="1:6" x14ac:dyDescent="0.3">
      <c r="A35" s="3">
        <f>A34+1</f>
        <v>3</v>
      </c>
      <c r="B35" s="44" t="s">
        <v>27</v>
      </c>
      <c r="C35" s="60">
        <v>784501</v>
      </c>
      <c r="D35" s="60">
        <v>1599659</v>
      </c>
      <c r="E35" s="60">
        <v>1823019</v>
      </c>
      <c r="F35" s="60">
        <v>561141</v>
      </c>
    </row>
    <row r="36" spans="1:6" x14ac:dyDescent="0.3">
      <c r="C36" s="17"/>
      <c r="D36" s="17"/>
      <c r="E36" s="17"/>
      <c r="F36" s="17"/>
    </row>
    <row r="37" spans="1:6" x14ac:dyDescent="0.3">
      <c r="A37" s="18"/>
      <c r="B37" s="18"/>
      <c r="C37" s="19"/>
      <c r="D37" s="19"/>
      <c r="E37" s="20"/>
      <c r="F37" s="19"/>
    </row>
    <row r="38" spans="1:6" x14ac:dyDescent="0.3">
      <c r="A38" s="18"/>
      <c r="B38" s="18"/>
      <c r="C38" s="19"/>
      <c r="D38" s="19"/>
      <c r="E38" s="20"/>
      <c r="F38" s="19"/>
    </row>
    <row r="39" spans="1:6" x14ac:dyDescent="0.3">
      <c r="A39" s="18"/>
      <c r="B39" s="18"/>
      <c r="C39" s="19"/>
      <c r="D39" s="19"/>
      <c r="E39" s="20"/>
      <c r="F39" s="19"/>
    </row>
    <row r="40" spans="1:6" ht="18.75" customHeight="1" x14ac:dyDescent="0.3">
      <c r="A40" s="54" t="s">
        <v>28</v>
      </c>
      <c r="B40" s="55"/>
      <c r="C40" s="55"/>
      <c r="D40" s="55"/>
      <c r="E40" s="55"/>
      <c r="F40" s="55"/>
    </row>
    <row r="41" spans="1:6" ht="30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1">
        <v>1</v>
      </c>
      <c r="B43" s="22" t="s">
        <v>12</v>
      </c>
      <c r="C43" s="61">
        <v>206033</v>
      </c>
      <c r="D43" s="60">
        <v>169676</v>
      </c>
      <c r="E43" s="62">
        <v>27452</v>
      </c>
      <c r="F43" s="23">
        <f>C43+D43-E43</f>
        <v>348257</v>
      </c>
    </row>
    <row r="44" spans="1:6" x14ac:dyDescent="0.3">
      <c r="A44" s="24">
        <v>2</v>
      </c>
      <c r="B44" s="25" t="s">
        <v>34</v>
      </c>
      <c r="C44" s="24">
        <v>0</v>
      </c>
      <c r="D44" s="24">
        <v>0</v>
      </c>
      <c r="E44" s="24">
        <v>0</v>
      </c>
      <c r="F44" s="26">
        <v>0</v>
      </c>
    </row>
    <row r="45" spans="1:6" x14ac:dyDescent="0.3">
      <c r="A45" s="50"/>
      <c r="B45" s="51"/>
      <c r="C45" s="50"/>
      <c r="D45" s="50"/>
      <c r="E45" s="50"/>
      <c r="F45" s="43"/>
    </row>
    <row r="46" spans="1:6" x14ac:dyDescent="0.3">
      <c r="A46" s="50"/>
      <c r="B46" s="51"/>
      <c r="C46" s="50"/>
      <c r="D46" s="50"/>
      <c r="E46" s="50"/>
      <c r="F46" s="43"/>
    </row>
    <row r="47" spans="1:6" x14ac:dyDescent="0.3">
      <c r="A47" s="50"/>
      <c r="B47" s="51"/>
      <c r="C47" s="50"/>
      <c r="D47" s="50"/>
      <c r="E47" s="50"/>
      <c r="F47" s="43"/>
    </row>
    <row r="49" spans="1:6" x14ac:dyDescent="0.3">
      <c r="A49" s="55" t="s">
        <v>35</v>
      </c>
      <c r="B49" s="57"/>
      <c r="C49" s="57"/>
      <c r="D49" s="57"/>
      <c r="E49" s="57"/>
      <c r="F49" s="57"/>
    </row>
    <row r="50" spans="1:6" x14ac:dyDescent="0.3">
      <c r="A50" s="3" t="s">
        <v>29</v>
      </c>
      <c r="B50" s="27" t="s">
        <v>30</v>
      </c>
      <c r="C50" s="28" t="s">
        <v>36</v>
      </c>
      <c r="D50" s="28" t="s">
        <v>37</v>
      </c>
      <c r="E50" s="29" t="s">
        <v>38</v>
      </c>
      <c r="F50" s="30"/>
    </row>
    <row r="51" spans="1:6" x14ac:dyDescent="0.3">
      <c r="A51" s="21">
        <v>1</v>
      </c>
      <c r="B51" s="64">
        <v>2</v>
      </c>
      <c r="C51" s="65">
        <v>3</v>
      </c>
      <c r="D51" s="66">
        <v>4</v>
      </c>
      <c r="E51" s="29">
        <v>5</v>
      </c>
      <c r="F51" s="31"/>
    </row>
    <row r="52" spans="1:6" x14ac:dyDescent="0.3">
      <c r="A52" s="28">
        <v>1</v>
      </c>
      <c r="B52" s="67" t="s">
        <v>90</v>
      </c>
      <c r="C52" s="47" t="s">
        <v>88</v>
      </c>
      <c r="D52" s="28">
        <v>28</v>
      </c>
      <c r="E52" s="29">
        <v>18452</v>
      </c>
      <c r="F52" s="31"/>
    </row>
    <row r="53" spans="1:6" x14ac:dyDescent="0.3">
      <c r="A53" s="28">
        <v>2</v>
      </c>
      <c r="B53" s="67" t="s">
        <v>91</v>
      </c>
      <c r="C53" s="47" t="s">
        <v>89</v>
      </c>
      <c r="D53" s="28">
        <v>2</v>
      </c>
      <c r="E53" s="63">
        <v>1950</v>
      </c>
      <c r="F53" s="31"/>
    </row>
    <row r="54" spans="1:6" ht="28.8" x14ac:dyDescent="0.3">
      <c r="A54" s="28">
        <v>3</v>
      </c>
      <c r="B54" s="67" t="s">
        <v>87</v>
      </c>
      <c r="C54" s="24"/>
      <c r="D54" s="28"/>
      <c r="E54" s="63">
        <v>7050</v>
      </c>
      <c r="F54" s="31"/>
    </row>
    <row r="55" spans="1:6" ht="21" x14ac:dyDescent="0.4">
      <c r="A55" s="32"/>
      <c r="B55" s="33" t="s">
        <v>39</v>
      </c>
      <c r="C55" s="34"/>
      <c r="D55" s="35"/>
      <c r="E55" s="36">
        <f>SUM(E52:E54)</f>
        <v>27452</v>
      </c>
      <c r="F55" s="37"/>
    </row>
    <row r="56" spans="1:6" ht="21" x14ac:dyDescent="0.4">
      <c r="A56" s="38"/>
      <c r="B56" s="39"/>
      <c r="C56" s="40"/>
      <c r="D56" s="40"/>
      <c r="E56" s="41"/>
    </row>
    <row r="57" spans="1:6" ht="21" x14ac:dyDescent="0.4">
      <c r="A57" s="38"/>
      <c r="B57" s="39"/>
      <c r="C57" s="40"/>
      <c r="D57" s="40"/>
      <c r="E57" s="41"/>
    </row>
    <row r="58" spans="1:6" ht="21" x14ac:dyDescent="0.4">
      <c r="A58" s="38"/>
      <c r="B58" s="39"/>
      <c r="C58" s="40"/>
      <c r="D58" s="40"/>
      <c r="E58" s="41"/>
    </row>
    <row r="59" spans="1:6" ht="21" x14ac:dyDescent="0.4">
      <c r="A59" s="38"/>
      <c r="B59" s="39"/>
      <c r="C59" s="40"/>
      <c r="D59" s="40"/>
      <c r="E59" s="41"/>
    </row>
    <row r="60" spans="1:6" ht="18" x14ac:dyDescent="0.3">
      <c r="A60" s="54" t="s">
        <v>66</v>
      </c>
      <c r="B60" s="55"/>
      <c r="C60" s="55"/>
      <c r="D60" s="55"/>
      <c r="E60" s="55"/>
      <c r="F60" s="55"/>
    </row>
    <row r="62" spans="1:6" ht="28.8" x14ac:dyDescent="0.3">
      <c r="A62" s="3" t="s">
        <v>3</v>
      </c>
      <c r="B62" s="3" t="s">
        <v>40</v>
      </c>
      <c r="C62" s="3" t="s">
        <v>41</v>
      </c>
    </row>
    <row r="63" spans="1:6" x14ac:dyDescent="0.3">
      <c r="A63" s="3">
        <v>1</v>
      </c>
      <c r="B63" s="3">
        <v>2</v>
      </c>
      <c r="C63" s="3">
        <v>3</v>
      </c>
    </row>
    <row r="64" spans="1:6" ht="28.8" x14ac:dyDescent="0.3">
      <c r="A64" s="3">
        <v>1</v>
      </c>
      <c r="B64" s="12" t="s">
        <v>42</v>
      </c>
      <c r="C64" s="3">
        <v>145</v>
      </c>
    </row>
    <row r="65" spans="1:6" x14ac:dyDescent="0.3">
      <c r="A65" s="3" t="s">
        <v>43</v>
      </c>
      <c r="B65" s="12" t="s">
        <v>44</v>
      </c>
      <c r="C65" s="3">
        <v>3</v>
      </c>
    </row>
    <row r="66" spans="1:6" x14ac:dyDescent="0.3">
      <c r="A66" s="3" t="s">
        <v>45</v>
      </c>
      <c r="B66" s="12" t="s">
        <v>46</v>
      </c>
      <c r="C66" s="3">
        <v>123</v>
      </c>
    </row>
    <row r="67" spans="1:6" x14ac:dyDescent="0.3">
      <c r="A67" s="3">
        <v>2</v>
      </c>
      <c r="B67" s="44" t="s">
        <v>47</v>
      </c>
      <c r="C67" s="3">
        <v>19</v>
      </c>
    </row>
    <row r="68" spans="1:6" x14ac:dyDescent="0.3">
      <c r="A68" s="3">
        <v>3</v>
      </c>
      <c r="B68" s="9" t="s">
        <v>48</v>
      </c>
      <c r="C68" s="3">
        <v>0</v>
      </c>
    </row>
    <row r="69" spans="1:6" x14ac:dyDescent="0.3">
      <c r="A69" s="42"/>
      <c r="B69" s="45"/>
      <c r="C69" s="42"/>
    </row>
    <row r="70" spans="1:6" x14ac:dyDescent="0.3">
      <c r="A70" s="42"/>
      <c r="B70" s="45"/>
      <c r="C70" s="42"/>
    </row>
    <row r="72" spans="1:6" ht="18" x14ac:dyDescent="0.3">
      <c r="A72" s="54" t="s">
        <v>67</v>
      </c>
      <c r="B72" s="55"/>
      <c r="C72" s="55"/>
      <c r="D72" s="55"/>
      <c r="E72" s="55"/>
      <c r="F72" s="55"/>
    </row>
    <row r="74" spans="1:6" ht="43.2" x14ac:dyDescent="0.3">
      <c r="A74" s="3" t="s">
        <v>29</v>
      </c>
      <c r="B74" s="3" t="s">
        <v>49</v>
      </c>
      <c r="C74" s="3" t="s">
        <v>50</v>
      </c>
      <c r="D74" s="3" t="s">
        <v>51</v>
      </c>
    </row>
    <row r="75" spans="1:6" x14ac:dyDescent="0.3">
      <c r="A75" s="3">
        <v>1</v>
      </c>
      <c r="B75" s="3">
        <v>2</v>
      </c>
      <c r="C75" s="3">
        <v>3</v>
      </c>
      <c r="D75" s="3">
        <v>4</v>
      </c>
    </row>
    <row r="76" spans="1:6" x14ac:dyDescent="0.3">
      <c r="A76" s="42"/>
      <c r="B76" s="42"/>
      <c r="C76" s="42"/>
      <c r="D76" s="42"/>
    </row>
    <row r="77" spans="1:6" x14ac:dyDescent="0.3">
      <c r="A77" s="42"/>
      <c r="B77" s="42"/>
      <c r="C77" s="42"/>
      <c r="D77" s="42"/>
    </row>
    <row r="79" spans="1:6" ht="18" x14ac:dyDescent="0.3">
      <c r="A79" s="54" t="s">
        <v>68</v>
      </c>
      <c r="B79" s="55"/>
      <c r="C79" s="55"/>
      <c r="D79" s="55"/>
      <c r="E79" s="55"/>
      <c r="F79" s="55"/>
    </row>
    <row r="81" spans="1:5" ht="28.8" x14ac:dyDescent="0.3">
      <c r="A81" s="3" t="s">
        <v>29</v>
      </c>
      <c r="B81" s="3" t="s">
        <v>30</v>
      </c>
      <c r="C81" s="3" t="s">
        <v>36</v>
      </c>
      <c r="D81" s="3" t="s">
        <v>37</v>
      </c>
      <c r="E81" s="3" t="s">
        <v>32</v>
      </c>
    </row>
    <row r="82" spans="1:5" x14ac:dyDescent="0.3">
      <c r="A82" s="21">
        <v>1</v>
      </c>
      <c r="B82" s="21">
        <v>2</v>
      </c>
      <c r="C82" s="21">
        <v>3</v>
      </c>
      <c r="D82" s="21">
        <v>4</v>
      </c>
      <c r="E82" s="21">
        <v>5</v>
      </c>
    </row>
    <row r="83" spans="1:5" x14ac:dyDescent="0.3">
      <c r="A83" s="24">
        <v>1</v>
      </c>
      <c r="B83" s="46"/>
      <c r="C83" s="47"/>
      <c r="D83" s="24"/>
      <c r="E83" s="24"/>
    </row>
  </sheetData>
  <sheetProtection formatCells="0" formatColumns="0" formatRows="0" insertColumns="0" insertRows="0" insertHyperlinks="0" deleteColumns="0" deleteRows="0" sort="0" autoFilter="0" pivotTables="0"/>
  <mergeCells count="9">
    <mergeCell ref="A60:F60"/>
    <mergeCell ref="A72:F72"/>
    <mergeCell ref="A79:F79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G13" sqref="G13"/>
    </sheetView>
  </sheetViews>
  <sheetFormatPr defaultRowHeight="14.4" x14ac:dyDescent="0.3"/>
  <cols>
    <col min="1" max="1" width="8.88671875" style="69"/>
    <col min="2" max="2" width="13.88671875" style="69" customWidth="1"/>
    <col min="3" max="3" width="14" style="69" customWidth="1"/>
    <col min="4" max="4" width="18.21875" style="69" customWidth="1"/>
    <col min="5" max="5" width="11.33203125" style="69" customWidth="1"/>
    <col min="6" max="6" width="12.21875" style="69" customWidth="1"/>
    <col min="7" max="7" width="8.88671875" style="69"/>
    <col min="8" max="8" width="10.77734375" style="69" customWidth="1"/>
    <col min="9" max="9" width="8.88671875" style="69"/>
    <col min="10" max="10" width="17.109375" style="69" customWidth="1"/>
    <col min="11" max="16384" width="8.88671875" style="69"/>
  </cols>
  <sheetData>
    <row r="1" spans="1:10" x14ac:dyDescent="0.3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3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8" x14ac:dyDescent="0.3">
      <c r="A3" s="55" t="s">
        <v>85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8" x14ac:dyDescent="0.3">
      <c r="A4" s="52"/>
      <c r="B4" s="52"/>
      <c r="C4" s="52"/>
      <c r="D4" s="52"/>
      <c r="E4" s="52"/>
      <c r="F4" s="52"/>
      <c r="G4" s="52"/>
      <c r="H4" s="52"/>
      <c r="I4" s="52"/>
      <c r="J4" s="52"/>
    </row>
    <row r="5" spans="1:10" ht="85.2" customHeight="1" x14ac:dyDescent="0.3">
      <c r="A5" s="70" t="s">
        <v>52</v>
      </c>
      <c r="B5" s="70" t="s">
        <v>53</v>
      </c>
      <c r="C5" s="70" t="s">
        <v>54</v>
      </c>
      <c r="D5" s="70" t="s">
        <v>55</v>
      </c>
      <c r="E5" s="70" t="s">
        <v>56</v>
      </c>
      <c r="F5" s="70" t="s">
        <v>57</v>
      </c>
      <c r="G5" s="70" t="s">
        <v>99</v>
      </c>
      <c r="H5" s="70" t="s">
        <v>58</v>
      </c>
      <c r="I5" s="70" t="s">
        <v>59</v>
      </c>
      <c r="J5" s="70" t="s">
        <v>60</v>
      </c>
    </row>
    <row r="6" spans="1:10" x14ac:dyDescent="0.3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</row>
    <row r="7" spans="1:10" ht="57.6" x14ac:dyDescent="0.3">
      <c r="A7" s="68">
        <v>1</v>
      </c>
      <c r="B7" s="71" t="s">
        <v>92</v>
      </c>
      <c r="C7" s="68" t="s">
        <v>93</v>
      </c>
      <c r="D7" s="68" t="s">
        <v>94</v>
      </c>
      <c r="E7" s="68" t="s">
        <v>95</v>
      </c>
      <c r="F7" s="72" t="s">
        <v>96</v>
      </c>
      <c r="G7" s="72" t="s">
        <v>100</v>
      </c>
      <c r="H7" s="68" t="s">
        <v>102</v>
      </c>
      <c r="I7" s="68">
        <v>100</v>
      </c>
      <c r="J7" s="68" t="s">
        <v>101</v>
      </c>
    </row>
    <row r="8" spans="1:10" ht="57.6" x14ac:dyDescent="0.3">
      <c r="A8" s="68">
        <v>2</v>
      </c>
      <c r="B8" s="71" t="s">
        <v>92</v>
      </c>
      <c r="C8" s="68" t="s">
        <v>93</v>
      </c>
      <c r="D8" s="68" t="s">
        <v>97</v>
      </c>
      <c r="E8" s="68" t="s">
        <v>98</v>
      </c>
      <c r="F8" s="72" t="s">
        <v>93</v>
      </c>
      <c r="G8" s="72">
        <v>170</v>
      </c>
      <c r="H8" s="68" t="s">
        <v>102</v>
      </c>
      <c r="I8" s="68">
        <v>100</v>
      </c>
      <c r="J8" s="68" t="s">
        <v>101</v>
      </c>
    </row>
    <row r="9" spans="1:10" ht="43.2" x14ac:dyDescent="0.3">
      <c r="A9" s="68">
        <v>3</v>
      </c>
      <c r="B9" s="71">
        <v>2</v>
      </c>
      <c r="C9" s="68" t="s">
        <v>103</v>
      </c>
      <c r="D9" s="68" t="s">
        <v>107</v>
      </c>
      <c r="E9" s="68" t="s">
        <v>104</v>
      </c>
      <c r="F9" s="72">
        <v>96</v>
      </c>
      <c r="G9" s="72"/>
      <c r="H9" s="68" t="s">
        <v>102</v>
      </c>
      <c r="I9" s="68">
        <v>100</v>
      </c>
      <c r="J9" s="68" t="s">
        <v>106</v>
      </c>
    </row>
    <row r="10" spans="1:10" ht="43.2" x14ac:dyDescent="0.3">
      <c r="A10" s="73">
        <v>4</v>
      </c>
      <c r="B10" s="68">
        <v>3</v>
      </c>
      <c r="C10" s="68" t="s">
        <v>103</v>
      </c>
      <c r="D10" s="68" t="s">
        <v>108</v>
      </c>
      <c r="E10" s="68" t="s">
        <v>105</v>
      </c>
      <c r="F10" s="68">
        <v>24</v>
      </c>
      <c r="G10" s="68"/>
      <c r="H10" s="68" t="s">
        <v>102</v>
      </c>
      <c r="I10" s="68">
        <v>100</v>
      </c>
      <c r="J10" s="68" t="s">
        <v>106</v>
      </c>
    </row>
    <row r="11" spans="1:10" x14ac:dyDescent="0.3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x14ac:dyDescent="0.3">
      <c r="A12" s="75"/>
      <c r="B12" s="76"/>
      <c r="C12" s="76"/>
      <c r="D12" s="76"/>
      <c r="E12" s="76"/>
      <c r="F12" s="76"/>
      <c r="G12" s="76"/>
      <c r="H12" s="76"/>
      <c r="I12" s="76"/>
      <c r="J12" s="76"/>
    </row>
    <row r="13" spans="1:10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8" x14ac:dyDescent="0.3">
      <c r="A15" s="55" t="s">
        <v>86</v>
      </c>
      <c r="B15" s="55"/>
      <c r="C15" s="55"/>
      <c r="D15" s="55"/>
      <c r="E15" s="55"/>
      <c r="F15" s="55"/>
      <c r="G15" s="55"/>
      <c r="H15" s="55"/>
      <c r="I15" s="55"/>
      <c r="J15" s="55"/>
    </row>
    <row r="16" spans="1:10" ht="18" x14ac:dyDescent="0.3">
      <c r="A16" s="52"/>
      <c r="B16" s="52"/>
      <c r="C16" s="52"/>
      <c r="D16" s="52"/>
      <c r="E16" s="52"/>
      <c r="F16" s="52"/>
      <c r="G16" s="52"/>
      <c r="H16" s="52"/>
      <c r="I16" s="52"/>
      <c r="J16" s="52"/>
    </row>
    <row r="17" spans="1:10" ht="43.2" x14ac:dyDescent="0.3">
      <c r="A17" s="70" t="s">
        <v>52</v>
      </c>
      <c r="B17" s="70" t="s">
        <v>61</v>
      </c>
      <c r="C17" s="70" t="s">
        <v>62</v>
      </c>
      <c r="D17" s="11"/>
      <c r="E17" s="11"/>
      <c r="F17" s="11"/>
      <c r="G17" s="11"/>
      <c r="H17" s="11"/>
      <c r="I17" s="11"/>
      <c r="J17" s="11"/>
    </row>
    <row r="18" spans="1:10" x14ac:dyDescent="0.3">
      <c r="A18" s="74">
        <v>1</v>
      </c>
      <c r="B18" s="74">
        <v>2</v>
      </c>
      <c r="C18" s="74">
        <v>3</v>
      </c>
      <c r="D18" s="48"/>
      <c r="E18" s="48"/>
      <c r="F18" s="48"/>
      <c r="G18" s="48"/>
      <c r="H18" s="48"/>
      <c r="I18" s="48"/>
      <c r="J18" s="48"/>
    </row>
    <row r="19" spans="1:10" x14ac:dyDescent="0.3">
      <c r="A19" s="60">
        <v>1</v>
      </c>
      <c r="B19" s="60" t="s">
        <v>71</v>
      </c>
      <c r="C19" s="60">
        <v>33716.18</v>
      </c>
      <c r="D19" s="11"/>
      <c r="E19" s="11"/>
      <c r="F19" s="11"/>
      <c r="G19" s="11"/>
      <c r="H19" s="11"/>
      <c r="I19" s="11"/>
      <c r="J19" s="11"/>
    </row>
    <row r="20" spans="1:10" x14ac:dyDescent="0.3">
      <c r="A20" s="60">
        <v>2</v>
      </c>
      <c r="B20" s="60" t="s">
        <v>72</v>
      </c>
      <c r="C20" s="60">
        <v>183571.38</v>
      </c>
      <c r="D20" s="11"/>
      <c r="E20" s="11"/>
      <c r="F20" s="11"/>
      <c r="G20" s="11"/>
      <c r="H20" s="11"/>
      <c r="I20" s="11"/>
      <c r="J20" s="11"/>
    </row>
    <row r="21" spans="1:10" x14ac:dyDescent="0.3">
      <c r="A21" s="60">
        <v>3</v>
      </c>
      <c r="B21" s="60" t="s">
        <v>73</v>
      </c>
      <c r="C21" s="60">
        <v>146018.97999999998</v>
      </c>
      <c r="D21" s="11"/>
      <c r="E21" s="11"/>
      <c r="F21" s="11"/>
      <c r="G21" s="11"/>
      <c r="H21" s="11"/>
      <c r="I21" s="11"/>
      <c r="J21" s="11"/>
    </row>
    <row r="22" spans="1:10" x14ac:dyDescent="0.3">
      <c r="A22" s="60">
        <v>4</v>
      </c>
      <c r="B22" s="60" t="s">
        <v>74</v>
      </c>
      <c r="C22" s="60">
        <v>176445.77000000002</v>
      </c>
      <c r="D22" s="11"/>
      <c r="E22" s="11"/>
      <c r="F22" s="11"/>
      <c r="G22" s="11"/>
      <c r="H22" s="11"/>
      <c r="I22" s="11"/>
      <c r="J22" s="11"/>
    </row>
    <row r="23" spans="1:10" x14ac:dyDescent="0.3">
      <c r="A23" s="60">
        <v>5</v>
      </c>
      <c r="B23" s="60" t="s">
        <v>75</v>
      </c>
      <c r="C23" s="60">
        <v>58172.249999999993</v>
      </c>
      <c r="D23" s="11"/>
      <c r="E23" s="11"/>
      <c r="F23" s="11"/>
      <c r="G23" s="11"/>
      <c r="H23" s="11"/>
      <c r="I23" s="11"/>
      <c r="J23" s="11"/>
    </row>
    <row r="24" spans="1:10" x14ac:dyDescent="0.3">
      <c r="A24" s="60">
        <v>6</v>
      </c>
      <c r="B24" s="60" t="s">
        <v>76</v>
      </c>
      <c r="C24" s="60">
        <v>102486.22</v>
      </c>
      <c r="D24" s="11"/>
      <c r="E24" s="11"/>
      <c r="F24" s="11"/>
      <c r="G24" s="11"/>
      <c r="H24" s="11"/>
      <c r="I24" s="11"/>
      <c r="J24" s="11"/>
    </row>
    <row r="25" spans="1:10" x14ac:dyDescent="0.3">
      <c r="A25" s="60">
        <v>7</v>
      </c>
      <c r="B25" s="60" t="s">
        <v>77</v>
      </c>
      <c r="C25" s="60">
        <v>34206.550000000003</v>
      </c>
      <c r="D25" s="11"/>
      <c r="E25" s="11"/>
      <c r="F25" s="11"/>
      <c r="G25" s="11"/>
      <c r="H25" s="11"/>
      <c r="I25" s="11"/>
      <c r="J25" s="11"/>
    </row>
    <row r="26" spans="1:10" x14ac:dyDescent="0.3">
      <c r="A26" s="60">
        <v>8</v>
      </c>
      <c r="B26" s="60" t="s">
        <v>78</v>
      </c>
      <c r="C26" s="60">
        <v>36536.340000000004</v>
      </c>
      <c r="D26" s="11"/>
      <c r="E26" s="11"/>
      <c r="F26" s="11"/>
      <c r="G26" s="11"/>
      <c r="H26" s="11"/>
      <c r="I26" s="11"/>
      <c r="J26" s="11"/>
    </row>
    <row r="27" spans="1:10" x14ac:dyDescent="0.3">
      <c r="A27" s="60">
        <v>9</v>
      </c>
      <c r="B27" s="60" t="s">
        <v>79</v>
      </c>
      <c r="C27" s="60">
        <v>151494.15000000002</v>
      </c>
      <c r="D27" s="11"/>
      <c r="E27" s="11"/>
      <c r="F27" s="11"/>
      <c r="G27" s="11"/>
      <c r="H27" s="11"/>
      <c r="I27" s="11"/>
      <c r="J27" s="11"/>
    </row>
    <row r="28" spans="1:10" x14ac:dyDescent="0.3">
      <c r="A28" s="60">
        <v>10</v>
      </c>
      <c r="B28" s="60" t="s">
        <v>80</v>
      </c>
      <c r="C28" s="60">
        <v>27326.95</v>
      </c>
      <c r="D28" s="11"/>
      <c r="E28" s="11"/>
      <c r="F28" s="11"/>
      <c r="G28" s="11"/>
      <c r="H28" s="11"/>
      <c r="I28" s="11"/>
      <c r="J28" s="11"/>
    </row>
    <row r="29" spans="1:10" x14ac:dyDescent="0.3">
      <c r="A29" s="60">
        <v>11</v>
      </c>
      <c r="B29" s="60" t="s">
        <v>81</v>
      </c>
      <c r="C29" s="60">
        <v>154140.78999999998</v>
      </c>
      <c r="D29" s="11"/>
      <c r="E29" s="11"/>
      <c r="F29" s="11"/>
      <c r="G29" s="11"/>
      <c r="H29" s="11"/>
      <c r="I29" s="11"/>
      <c r="J29" s="11"/>
    </row>
    <row r="30" spans="1:10" x14ac:dyDescent="0.3">
      <c r="A30" s="60">
        <v>12</v>
      </c>
      <c r="B30" s="60" t="s">
        <v>82</v>
      </c>
      <c r="C30" s="60">
        <v>61593.899999999987</v>
      </c>
      <c r="D30" s="11"/>
      <c r="E30" s="11"/>
      <c r="F30" s="11"/>
      <c r="G30" s="11"/>
      <c r="H30" s="11"/>
      <c r="I30" s="11"/>
      <c r="J30" s="11"/>
    </row>
    <row r="31" spans="1:10" x14ac:dyDescent="0.3">
      <c r="A31" s="60">
        <v>13</v>
      </c>
      <c r="B31" s="60" t="s">
        <v>83</v>
      </c>
      <c r="C31" s="60">
        <v>36050.839999999997</v>
      </c>
      <c r="D31" s="11"/>
      <c r="E31" s="11"/>
      <c r="F31" s="11"/>
      <c r="G31" s="11"/>
      <c r="H31" s="11"/>
      <c r="I31" s="11"/>
      <c r="J31" s="11"/>
    </row>
    <row r="32" spans="1:10" x14ac:dyDescent="0.3">
      <c r="A32" s="60">
        <v>14</v>
      </c>
      <c r="B32" s="60" t="s">
        <v>84</v>
      </c>
      <c r="C32" s="60">
        <v>193051.38999999998</v>
      </c>
      <c r="D32" s="11"/>
      <c r="E32" s="11"/>
      <c r="F32" s="11"/>
      <c r="G32" s="11"/>
      <c r="H32" s="11"/>
      <c r="I32" s="11"/>
      <c r="J32" s="11"/>
    </row>
    <row r="33" spans="1:10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x14ac:dyDescent="0.3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x14ac:dyDescent="0.3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x14ac:dyDescent="0.3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</row>
  </sheetData>
  <mergeCells count="2">
    <mergeCell ref="A3:J3"/>
    <mergeCell ref="A15:J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2019-02-26T06:48:19Z</cp:lastPrinted>
  <dcterms:created xsi:type="dcterms:W3CDTF">2018-01-26T08:16:56Z</dcterms:created>
  <dcterms:modified xsi:type="dcterms:W3CDTF">2019-02-26T09:05:35Z</dcterms:modified>
</cp:coreProperties>
</file>