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2" i="2" l="1"/>
  <c r="F6" i="2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<sst xmlns="http://schemas.openxmlformats.org/spreadsheetml/2006/main" count="177" uniqueCount="127">
  <si>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</si>
  <si>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</si>
  <si>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</si>
  <si>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</si>
  <si>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</si>
  <si>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</si>
  <si>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</si>
  <si>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</si>
  <si>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</si>
  <si>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</si>
  <si>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</si>
  <si>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</si>
  <si>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</si>
  <si>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</si>
  <si>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</si>
  <si>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</si>
  <si>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</si>
  <si>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</si>
  <si>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</si>
  <si>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</si>
  <si>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</si>
  <si>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</si>
  <si>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</si>
  <si>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</si>
  <si>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</si>
  <si>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</si>
  <si>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</si>
  <si>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</si>
  <si>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</si>
  <si>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</si>
  <si>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</si>
  <si>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</si>
  <si>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</si>
  <si>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</si>
  <si>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</si>
  <si>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</si>
  <si>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</si>
  <si>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</si>
  <si>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</si>
  <si>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</si>
  <si>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</si>
  <si>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</si>
  <si>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</si>
  <si>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</si>
  <si>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</si>
  <si>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</si>
  <si>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</si>
  <si>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</si>
  <si>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</si>
  <si>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</si>
  <si>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</si>
  <si>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</si>
  <si>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</si>
  <si>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</si>
  <si>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</si>
  <si>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</si>
  <si>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</si>
  <si>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</si>
  <si>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</si>
  <si>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</si>
  <si>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</si>
  <si>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</si>
  <si>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</si>
  <si>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</si>
  <si>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</si>
  <si>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д.129 за 2017 год</t>
  </si>
  <si>
    <t>3</t>
  </si>
  <si>
    <t>13</t>
  </si>
  <si>
    <t>14</t>
  </si>
  <si>
    <t>19</t>
  </si>
  <si>
    <t>37</t>
  </si>
  <si>
    <t>38</t>
  </si>
  <si>
    <t>40</t>
  </si>
  <si>
    <t>41</t>
  </si>
  <si>
    <t>42</t>
  </si>
  <si>
    <t>59</t>
  </si>
  <si>
    <t>63</t>
  </si>
  <si>
    <t>87</t>
  </si>
  <si>
    <t>108</t>
  </si>
  <si>
    <t>117</t>
  </si>
  <si>
    <t>119</t>
  </si>
  <si>
    <t>121</t>
  </si>
  <si>
    <t>126</t>
  </si>
  <si>
    <t>151</t>
  </si>
  <si>
    <t>155</t>
  </si>
  <si>
    <t>180</t>
  </si>
  <si>
    <t>184</t>
  </si>
  <si>
    <t>249</t>
  </si>
  <si>
    <t>252</t>
  </si>
  <si>
    <t>254</t>
  </si>
  <si>
    <t>292</t>
  </si>
  <si>
    <t>295</t>
  </si>
  <si>
    <t>312</t>
  </si>
  <si>
    <t>324</t>
  </si>
  <si>
    <t>338</t>
  </si>
  <si>
    <t>341</t>
  </si>
  <si>
    <t>343</t>
  </si>
  <si>
    <t>346</t>
  </si>
  <si>
    <t>Сальдо на               01.01.2018</t>
  </si>
  <si>
    <t>ремонт фасада (ВГ)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</si>
  <si>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</si>
  <si>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</si>
  <si>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</si>
  <si>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</si>
  <si>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</si>
  <si>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</si>
  <si>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</si>
  <si>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декабрь 2017</t>
  </si>
  <si>
    <t>декабрь</t>
  </si>
  <si>
    <t>часы</t>
  </si>
  <si>
    <t>ООО "НИКО"</t>
  </si>
  <si>
    <t>5 подъезд</t>
  </si>
  <si>
    <t>2 подъезд</t>
  </si>
  <si>
    <t>3 подъезд</t>
  </si>
  <si>
    <t>4 подъезд</t>
  </si>
  <si>
    <t>июль</t>
  </si>
  <si>
    <t>сентябрь</t>
  </si>
  <si>
    <t>реестр недопоставок за июль 2017</t>
  </si>
  <si>
    <t>реестр недопоставок за сентябрь 2017</t>
  </si>
  <si>
    <t>7 подъезд</t>
  </si>
  <si>
    <t>реестр недопоставок за май 2017</t>
  </si>
  <si>
    <t>май</t>
  </si>
  <si>
    <t>квартиры, не оснащенные ИПУ ГВС</t>
  </si>
  <si>
    <t>ГВС</t>
  </si>
  <si>
    <t>реестр №1 отключений ГВС за июнь 2017г</t>
  </si>
  <si>
    <t>9:00 06.06.2017-
23:59 19.06.2030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</si>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</sst>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60">
        <v>1989</v>
      </c>
    </row>
    <row r="7" spans="1:6" ht="18" x14ac:dyDescent="0.35">
      <c r="B7" s="2" t="s">
        <v>1</v>
      </c>
      <c r="C7" s="59">
        <v>20038.5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50">
        <v>1</v>
      </c>
      <c r="B18" s="8" t="s">
        <v>11</v>
      </c>
      <c r="C18" s="62">
        <v>504781.66000000003</v>
      </c>
      <c r="D18" s="62">
        <v>1722975.1500000001</v>
      </c>
      <c r="E18" s="62">
        <v>1724943.850000001</v>
      </c>
      <c r="F18" s="62">
        <v>502812.81999999995</v>
      </c>
    </row>
    <row r="19" spans="1:6" x14ac:dyDescent="0.3">
      <c r="A19" s="11">
        <v>2</v>
      </c>
      <c r="B19" s="10" t="s">
        <v>12</v>
      </c>
      <c r="C19" s="62">
        <v>215916.33</v>
      </c>
      <c r="D19" s="62">
        <v>699744.57000000111</v>
      </c>
      <c r="E19" s="62">
        <v>705328.95000000077</v>
      </c>
      <c r="F19" s="62">
        <v>210331.84</v>
      </c>
    </row>
    <row r="20" spans="1:6" x14ac:dyDescent="0.3">
      <c r="A20" s="11">
        <v>3</v>
      </c>
      <c r="B20" s="10" t="s">
        <v>13</v>
      </c>
      <c r="C20" s="62">
        <v>424181.59</v>
      </c>
      <c r="D20" s="62">
        <v>1385061.0699999998</v>
      </c>
      <c r="E20" s="62">
        <v>1386277.800000001</v>
      </c>
      <c r="F20" s="62">
        <v>422964.92</v>
      </c>
    </row>
    <row r="21" spans="1:6" x14ac:dyDescent="0.3">
      <c r="A21" s="11">
        <v>4</v>
      </c>
      <c r="B21" s="10" t="s">
        <v>14</v>
      </c>
      <c r="C21" s="62">
        <v>107069.42</v>
      </c>
      <c r="D21" s="62">
        <v>472908.60000000009</v>
      </c>
      <c r="E21" s="62">
        <v>474844.61999999994</v>
      </c>
      <c r="F21" s="62">
        <v>105133.38</v>
      </c>
    </row>
    <row r="22" spans="1:6" x14ac:dyDescent="0.3">
      <c r="A22" s="11">
        <v>5</v>
      </c>
      <c r="B22" s="10" t="s">
        <v>15</v>
      </c>
      <c r="C22" s="62">
        <v>168674.65999999997</v>
      </c>
      <c r="D22" s="62">
        <v>565085.6999999996</v>
      </c>
      <c r="E22" s="62">
        <v>564526.59</v>
      </c>
      <c r="F22" s="62">
        <v>169233.77000000002</v>
      </c>
    </row>
    <row r="23" spans="1:6" x14ac:dyDescent="0.3">
      <c r="A23" s="11">
        <v>6</v>
      </c>
      <c r="B23" s="10" t="s">
        <v>16</v>
      </c>
      <c r="C23" s="62">
        <v>123548.45</v>
      </c>
      <c r="D23" s="62">
        <v>402754.04000000004</v>
      </c>
      <c r="E23" s="62">
        <v>389118.22</v>
      </c>
      <c r="F23" s="62">
        <v>137184.22</v>
      </c>
    </row>
    <row r="24" spans="1:6" ht="28.8" x14ac:dyDescent="0.3">
      <c r="A24" s="11">
        <v>7</v>
      </c>
      <c r="B24" s="19" t="s">
        <v>17</v>
      </c>
      <c r="C24" s="62">
        <v>371378.06999999995</v>
      </c>
      <c r="D24" s="62">
        <v>1171297.449999999</v>
      </c>
      <c r="E24" s="62">
        <v>1200168.1600000006</v>
      </c>
      <c r="F24" s="62">
        <v>342507.36000000004</v>
      </c>
    </row>
    <row r="25" spans="1:6" x14ac:dyDescent="0.3">
      <c r="A25" s="11">
        <v>8</v>
      </c>
      <c r="B25" s="10" t="s">
        <v>18</v>
      </c>
      <c r="C25" s="62">
        <v>75716.62</v>
      </c>
      <c r="D25" s="62">
        <v>330777.12999999995</v>
      </c>
      <c r="E25" s="62">
        <v>320538.49000000005</v>
      </c>
      <c r="F25" s="62">
        <v>85955.199999999997</v>
      </c>
    </row>
    <row r="26" spans="1:6" s="14" customFormat="1" ht="28.8" x14ac:dyDescent="0.3">
      <c r="A26" s="12" t="s">
        <v>19</v>
      </c>
      <c r="B26" s="13" t="s">
        <v>20</v>
      </c>
      <c r="C26" s="63"/>
      <c r="D26" s="63"/>
      <c r="E26" s="63"/>
      <c r="F26" s="63"/>
    </row>
    <row r="27" spans="1:6" x14ac:dyDescent="0.3">
      <c r="A27" s="11" t="s">
        <v>21</v>
      </c>
      <c r="B27" s="10" t="s">
        <v>22</v>
      </c>
      <c r="C27" s="62">
        <v>0</v>
      </c>
      <c r="D27" s="62">
        <v>34867.009999999995</v>
      </c>
      <c r="E27" s="62">
        <v>28306.600000000006</v>
      </c>
      <c r="F27" s="62">
        <v>6560.38</v>
      </c>
    </row>
    <row r="28" spans="1:6" ht="32.4" customHeight="1" x14ac:dyDescent="0.3">
      <c r="A28" s="11" t="s">
        <v>23</v>
      </c>
      <c r="B28" s="15" t="s">
        <v>24</v>
      </c>
      <c r="C28" s="62">
        <v>0</v>
      </c>
      <c r="D28" s="62">
        <v>182751.12</v>
      </c>
      <c r="E28" s="62">
        <v>149794.9</v>
      </c>
      <c r="F28" s="62">
        <v>32956.22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3"/>
      <c r="D37" s="63"/>
      <c r="E37" s="63"/>
      <c r="F37" s="63"/>
    </row>
    <row r="38" spans="1:6" x14ac:dyDescent="0.3">
      <c r="A38" s="11">
        <v>1</v>
      </c>
      <c r="B38" s="10" t="s">
        <v>27</v>
      </c>
      <c r="C38" s="62">
        <v>26816.739999999998</v>
      </c>
      <c r="D38" s="62">
        <v>7153.13</v>
      </c>
      <c r="E38" s="62">
        <v>22551.010000000006</v>
      </c>
      <c r="F38" s="62">
        <v>11418.88</v>
      </c>
    </row>
    <row r="39" spans="1:6" x14ac:dyDescent="0.3">
      <c r="A39" s="3">
        <f>A38+1</f>
        <v>2</v>
      </c>
      <c r="B39" s="10" t="s">
        <v>28</v>
      </c>
      <c r="C39" s="62">
        <v>308435.02999999997</v>
      </c>
      <c r="D39" s="62">
        <v>-2816.7799999999997</v>
      </c>
      <c r="E39" s="62">
        <v>84252.619999999966</v>
      </c>
      <c r="F39" s="62">
        <v>221365.6</v>
      </c>
    </row>
    <row r="40" spans="1:6" x14ac:dyDescent="0.3">
      <c r="A40" s="3">
        <f>A39+1</f>
        <v>3</v>
      </c>
      <c r="B40" s="10" t="s">
        <v>29</v>
      </c>
      <c r="C40" s="62">
        <v>1916098.5499999998</v>
      </c>
      <c r="D40" s="62">
        <v>5151291.0100000007</v>
      </c>
      <c r="E40" s="62">
        <v>5135049.3800000008</v>
      </c>
      <c r="F40" s="62">
        <v>1932340.15</v>
      </c>
    </row>
    <row r="41" spans="1:6" x14ac:dyDescent="0.3">
      <c r="C41" s="64"/>
      <c r="D41" s="64"/>
      <c r="E41" s="64"/>
      <c r="F41" s="64"/>
    </row>
    <row r="42" spans="1:6" x14ac:dyDescent="0.3">
      <c r="C42" s="64"/>
      <c r="D42" s="64"/>
      <c r="E42" s="64"/>
      <c r="F42" s="64"/>
    </row>
    <row r="43" spans="1:6" x14ac:dyDescent="0.3">
      <c r="C43" s="64"/>
      <c r="D43" s="64"/>
      <c r="E43" s="64"/>
      <c r="F43" s="64"/>
    </row>
    <row r="44" spans="1:6" x14ac:dyDescent="0.3">
      <c r="C44" s="64"/>
      <c r="D44" s="64"/>
      <c r="E44" s="64"/>
      <c r="F44" s="64"/>
    </row>
    <row r="45" spans="1:6" x14ac:dyDescent="0.3">
      <c r="C45" s="64"/>
      <c r="D45" s="64"/>
      <c r="E45" s="64"/>
      <c r="F45" s="64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-78219</v>
      </c>
      <c r="D53" s="22">
        <v>482802.2</v>
      </c>
      <c r="E53" s="22">
        <v>491759</v>
      </c>
      <c r="F53" s="22">
        <f>C53+D53-E53</f>
        <v>-87175.799999999988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5"/>
      <c r="B55" s="66"/>
      <c r="C55" s="65"/>
      <c r="D55" s="65"/>
      <c r="E55" s="65"/>
      <c r="F55" s="67"/>
    </row>
    <row r="56" spans="1:6" x14ac:dyDescent="0.3">
      <c r="A56" s="65"/>
      <c r="B56" s="66"/>
      <c r="C56" s="65"/>
      <c r="D56" s="65"/>
      <c r="E56" s="65"/>
      <c r="F56" s="67"/>
    </row>
    <row r="57" spans="1:6" x14ac:dyDescent="0.3">
      <c r="A57" s="65"/>
      <c r="B57" s="66"/>
      <c r="C57" s="65"/>
      <c r="D57" s="65"/>
      <c r="E57" s="65"/>
      <c r="F57" s="67"/>
    </row>
    <row r="59" spans="1:6" ht="40.049999999999997" customHeight="1" x14ac:dyDescent="0.3">
      <c r="A59" s="56" t="s">
        <v>37</v>
      </c>
      <c r="B59" s="55"/>
      <c r="C59" s="55"/>
      <c r="D59" s="55"/>
      <c r="E59" s="55"/>
      <c r="F59" s="55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99</v>
      </c>
      <c r="C62" s="32"/>
      <c r="D62" s="27"/>
      <c r="E62" s="28">
        <v>491759</v>
      </c>
      <c r="F62" s="30"/>
    </row>
    <row r="63" spans="1:6" ht="21" x14ac:dyDescent="0.4">
      <c r="A63" s="34"/>
      <c r="B63" s="35" t="s">
        <v>41</v>
      </c>
      <c r="C63" s="36"/>
      <c r="D63" s="37"/>
      <c r="E63" s="38">
        <f>SUM(E62:E62)</f>
        <v>491759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4.6" customHeight="1" x14ac:dyDescent="0.3">
      <c r="A67" s="56" t="s">
        <v>100</v>
      </c>
      <c r="B67" s="56"/>
      <c r="C67" s="56"/>
      <c r="D67" s="56"/>
      <c r="E67" s="56"/>
      <c r="F67" s="56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846</v>
      </c>
    </row>
    <row r="72" spans="1:6" x14ac:dyDescent="0.3">
      <c r="A72" s="3" t="s">
        <v>45</v>
      </c>
      <c r="B72" s="10" t="s">
        <v>46</v>
      </c>
      <c r="C72" s="3">
        <v>18</v>
      </c>
    </row>
    <row r="73" spans="1:6" x14ac:dyDescent="0.3">
      <c r="A73" s="3" t="s">
        <v>47</v>
      </c>
      <c r="B73" s="10" t="s">
        <v>48</v>
      </c>
      <c r="C73" s="3">
        <v>761</v>
      </c>
    </row>
    <row r="74" spans="1:6" x14ac:dyDescent="0.3">
      <c r="A74" s="3">
        <v>2</v>
      </c>
      <c r="B74" s="45" t="s">
        <v>49</v>
      </c>
      <c r="C74" s="3">
        <v>65</v>
      </c>
    </row>
    <row r="75" spans="1:6" x14ac:dyDescent="0.3">
      <c r="A75" s="3">
        <v>3</v>
      </c>
      <c r="B75" s="8" t="s">
        <v>50</v>
      </c>
      <c r="C75" s="3">
        <v>2</v>
      </c>
    </row>
    <row r="76" spans="1:6" x14ac:dyDescent="0.3">
      <c r="A76" s="44"/>
      <c r="B76" s="46"/>
      <c r="C76" s="44"/>
    </row>
    <row r="77" spans="1:6" x14ac:dyDescent="0.3">
      <c r="A77" s="44"/>
      <c r="B77" s="46"/>
      <c r="C77" s="44"/>
    </row>
    <row r="78" spans="1:6" x14ac:dyDescent="0.3">
      <c r="A78" s="68"/>
      <c r="B78" s="69"/>
      <c r="C78" s="68"/>
    </row>
    <row r="80" spans="1:6" ht="24.6" customHeight="1" x14ac:dyDescent="0.3">
      <c r="A80" s="56" t="s">
        <v>101</v>
      </c>
      <c r="B80" s="56"/>
      <c r="C80" s="56"/>
      <c r="D80" s="56"/>
      <c r="E80" s="56"/>
      <c r="F80" s="56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68"/>
      <c r="B85" s="68"/>
      <c r="C85" s="68"/>
      <c r="D85" s="68"/>
    </row>
    <row r="86" spans="1:6" x14ac:dyDescent="0.3">
      <c r="A86" s="44"/>
      <c r="B86" s="44"/>
      <c r="C86" s="44"/>
      <c r="D86" s="44"/>
    </row>
    <row r="88" spans="1:6" ht="24" customHeight="1" x14ac:dyDescent="0.3">
      <c r="A88" s="56" t="s">
        <v>102</v>
      </c>
      <c r="B88" s="56"/>
      <c r="C88" s="56"/>
      <c r="D88" s="56"/>
      <c r="E88" s="56"/>
      <c r="F88" s="56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7"/>
      <c r="C92" s="48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:XFD2"/>
    </sheetView>
  </sheetViews>
  <sheetFormatPr defaultRowHeight="14.4" x14ac:dyDescent="0.3"/>
  <cols>
    <col min="1" max="1" width="8.88671875" style="70"/>
    <col min="2" max="2" width="16.77734375" style="70" customWidth="1"/>
    <col min="3" max="3" width="8.88671875" style="70"/>
    <col min="4" max="4" width="18.77734375" style="70" customWidth="1"/>
    <col min="5" max="5" width="16.77734375" style="70" customWidth="1"/>
    <col min="6" max="6" width="15.88671875" style="70" customWidth="1"/>
    <col min="7" max="7" width="11.77734375" style="70" customWidth="1"/>
    <col min="8" max="8" width="8.88671875" style="70"/>
    <col min="9" max="9" width="17.3320312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ht="18" x14ac:dyDescent="0.3">
      <c r="A2" s="56" t="s">
        <v>104</v>
      </c>
      <c r="B2" s="56"/>
      <c r="C2" s="56"/>
      <c r="D2" s="56"/>
      <c r="E2" s="56"/>
      <c r="F2" s="56"/>
      <c r="G2" s="56"/>
      <c r="H2" s="56"/>
      <c r="I2" s="56"/>
    </row>
    <row r="3" spans="1:9" ht="18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ht="63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</row>
    <row r="6" spans="1:9" ht="43.2" customHeight="1" x14ac:dyDescent="0.3">
      <c r="A6" s="33">
        <v>1</v>
      </c>
      <c r="B6" s="72" t="s">
        <v>105</v>
      </c>
      <c r="C6" s="33" t="s">
        <v>106</v>
      </c>
      <c r="D6" s="33" t="s">
        <v>107</v>
      </c>
      <c r="E6" s="33" t="s">
        <v>108</v>
      </c>
      <c r="F6" s="73">
        <f>13*24</f>
        <v>312</v>
      </c>
      <c r="G6" s="33" t="s">
        <v>109</v>
      </c>
      <c r="H6" s="33">
        <v>100</v>
      </c>
      <c r="I6" s="33" t="s">
        <v>110</v>
      </c>
    </row>
    <row r="7" spans="1:9" ht="43.2" x14ac:dyDescent="0.3">
      <c r="A7" s="33">
        <v>2</v>
      </c>
      <c r="B7" s="72" t="s">
        <v>112</v>
      </c>
      <c r="C7" s="33" t="s">
        <v>106</v>
      </c>
      <c r="D7" s="33" t="s">
        <v>107</v>
      </c>
      <c r="E7" s="33" t="s">
        <v>108</v>
      </c>
      <c r="F7" s="73">
        <v>312</v>
      </c>
      <c r="G7" s="33" t="s">
        <v>109</v>
      </c>
      <c r="H7" s="33">
        <v>100</v>
      </c>
      <c r="I7" s="33" t="s">
        <v>110</v>
      </c>
    </row>
    <row r="8" spans="1:9" ht="43.2" x14ac:dyDescent="0.3">
      <c r="A8" s="33">
        <v>3</v>
      </c>
      <c r="B8" s="72" t="s">
        <v>113</v>
      </c>
      <c r="C8" s="33" t="s">
        <v>106</v>
      </c>
      <c r="D8" s="33" t="s">
        <v>107</v>
      </c>
      <c r="E8" s="33" t="s">
        <v>108</v>
      </c>
      <c r="F8" s="73">
        <v>312</v>
      </c>
      <c r="G8" s="33" t="s">
        <v>109</v>
      </c>
      <c r="H8" s="33">
        <v>100</v>
      </c>
      <c r="I8" s="33" t="s">
        <v>110</v>
      </c>
    </row>
    <row r="9" spans="1:9" ht="43.2" x14ac:dyDescent="0.3">
      <c r="A9" s="74">
        <v>4</v>
      </c>
      <c r="B9" s="33" t="s">
        <v>114</v>
      </c>
      <c r="C9" s="33" t="s">
        <v>106</v>
      </c>
      <c r="D9" s="33" t="s">
        <v>107</v>
      </c>
      <c r="E9" s="33" t="s">
        <v>108</v>
      </c>
      <c r="F9" s="33">
        <v>312</v>
      </c>
      <c r="G9" s="33" t="s">
        <v>109</v>
      </c>
      <c r="H9" s="33">
        <v>100</v>
      </c>
      <c r="I9" s="33" t="s">
        <v>110</v>
      </c>
    </row>
    <row r="10" spans="1:9" ht="43.2" x14ac:dyDescent="0.3">
      <c r="A10" s="78">
        <v>5</v>
      </c>
      <c r="B10" s="79" t="s">
        <v>114</v>
      </c>
      <c r="C10" s="79" t="s">
        <v>106</v>
      </c>
      <c r="D10" s="79" t="s">
        <v>117</v>
      </c>
      <c r="E10" s="79" t="s">
        <v>115</v>
      </c>
      <c r="F10" s="79">
        <v>48</v>
      </c>
      <c r="G10" s="79" t="s">
        <v>109</v>
      </c>
      <c r="H10" s="79">
        <v>100</v>
      </c>
      <c r="I10" s="79" t="s">
        <v>110</v>
      </c>
    </row>
    <row r="11" spans="1:9" ht="43.2" x14ac:dyDescent="0.3">
      <c r="A11" s="78">
        <v>6</v>
      </c>
      <c r="B11" s="79" t="s">
        <v>114</v>
      </c>
      <c r="C11" s="79" t="s">
        <v>106</v>
      </c>
      <c r="D11" s="79" t="s">
        <v>118</v>
      </c>
      <c r="E11" s="79" t="s">
        <v>116</v>
      </c>
      <c r="F11" s="79">
        <v>24</v>
      </c>
      <c r="G11" s="79" t="s">
        <v>109</v>
      </c>
      <c r="H11" s="79">
        <v>100</v>
      </c>
      <c r="I11" s="79" t="s">
        <v>110</v>
      </c>
    </row>
    <row r="12" spans="1:9" ht="43.2" x14ac:dyDescent="0.3">
      <c r="A12" s="78">
        <v>7</v>
      </c>
      <c r="B12" s="79" t="s">
        <v>111</v>
      </c>
      <c r="C12" s="79" t="s">
        <v>106</v>
      </c>
      <c r="D12" s="79" t="s">
        <v>107</v>
      </c>
      <c r="E12" s="79" t="s">
        <v>108</v>
      </c>
      <c r="F12" s="79">
        <f>13*24</f>
        <v>312</v>
      </c>
      <c r="G12" s="79" t="s">
        <v>109</v>
      </c>
      <c r="H12" s="79">
        <v>100</v>
      </c>
      <c r="I12" s="79" t="s">
        <v>110</v>
      </c>
    </row>
    <row r="13" spans="1:9" ht="43.2" x14ac:dyDescent="0.3">
      <c r="A13" s="78">
        <v>8</v>
      </c>
      <c r="B13" s="79" t="s">
        <v>119</v>
      </c>
      <c r="C13" s="79" t="s">
        <v>106</v>
      </c>
      <c r="D13" s="79" t="s">
        <v>120</v>
      </c>
      <c r="E13" s="79" t="s">
        <v>121</v>
      </c>
      <c r="F13" s="79">
        <v>24</v>
      </c>
      <c r="G13" s="79" t="s">
        <v>109</v>
      </c>
      <c r="H13" s="79">
        <v>100</v>
      </c>
      <c r="I13" s="79" t="s">
        <v>110</v>
      </c>
    </row>
    <row r="14" spans="1:9" ht="45" customHeight="1" x14ac:dyDescent="0.3">
      <c r="A14" s="78">
        <v>9</v>
      </c>
      <c r="B14" s="79" t="s">
        <v>122</v>
      </c>
      <c r="C14" s="79" t="s">
        <v>123</v>
      </c>
      <c r="D14" s="79" t="s">
        <v>124</v>
      </c>
      <c r="E14" s="79" t="s">
        <v>125</v>
      </c>
      <c r="F14" s="79">
        <v>327</v>
      </c>
      <c r="G14" s="79" t="s">
        <v>109</v>
      </c>
      <c r="H14" s="79">
        <v>100</v>
      </c>
      <c r="I14" s="79" t="s">
        <v>126</v>
      </c>
    </row>
    <row r="15" spans="1:9" x14ac:dyDescent="0.3">
      <c r="A15" s="76"/>
      <c r="B15" s="77"/>
      <c r="C15" s="77"/>
      <c r="D15" s="77"/>
      <c r="E15" s="77"/>
      <c r="F15" s="77"/>
      <c r="G15" s="77"/>
      <c r="H15" s="77"/>
      <c r="I15" s="77"/>
    </row>
    <row r="16" spans="1:9" x14ac:dyDescent="0.3">
      <c r="A16" s="76"/>
      <c r="B16" s="77"/>
      <c r="C16" s="77"/>
      <c r="D16" s="77"/>
      <c r="E16" s="77"/>
      <c r="F16" s="77"/>
      <c r="G16" s="77"/>
      <c r="H16" s="77"/>
      <c r="I16" s="77"/>
    </row>
    <row r="17" spans="1:9" ht="15.6" customHeight="1" x14ac:dyDescent="0.3">
      <c r="A17" s="76"/>
      <c r="B17" s="77"/>
      <c r="C17" s="77"/>
      <c r="D17" s="77"/>
      <c r="E17" s="77"/>
      <c r="F17" s="77"/>
      <c r="G17" s="77"/>
      <c r="H17" s="77"/>
      <c r="I17" s="77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ht="18" x14ac:dyDescent="0.3">
      <c r="A19" s="56" t="s">
        <v>103</v>
      </c>
      <c r="B19" s="56"/>
      <c r="C19" s="56"/>
      <c r="D19" s="56"/>
      <c r="E19" s="56"/>
      <c r="F19" s="56"/>
      <c r="G19" s="56"/>
      <c r="H19" s="56"/>
      <c r="I19" s="56"/>
    </row>
    <row r="20" spans="1:9" ht="18" x14ac:dyDescent="0.3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43.2" x14ac:dyDescent="0.3">
      <c r="A21" s="7" t="s">
        <v>54</v>
      </c>
      <c r="B21" s="7" t="s">
        <v>63</v>
      </c>
      <c r="C21" s="7" t="s">
        <v>64</v>
      </c>
      <c r="D21" s="9"/>
      <c r="E21" s="9"/>
      <c r="F21" s="9"/>
      <c r="G21" s="9"/>
      <c r="H21" s="9"/>
      <c r="I21" s="9"/>
    </row>
    <row r="22" spans="1:9" x14ac:dyDescent="0.3">
      <c r="A22" s="51">
        <v>1</v>
      </c>
      <c r="B22" s="51">
        <v>2</v>
      </c>
      <c r="C22" s="51">
        <v>3</v>
      </c>
      <c r="D22" s="49"/>
      <c r="E22" s="49"/>
      <c r="F22" s="49"/>
      <c r="G22" s="49"/>
      <c r="H22" s="49"/>
      <c r="I22" s="49"/>
    </row>
    <row r="23" spans="1:9" x14ac:dyDescent="0.3">
      <c r="A23" s="75">
        <v>1</v>
      </c>
      <c r="B23" s="75" t="s">
        <v>66</v>
      </c>
      <c r="C23" s="75">
        <v>15646.27</v>
      </c>
      <c r="D23" s="9"/>
      <c r="E23" s="9"/>
      <c r="F23" s="9"/>
      <c r="G23" s="9"/>
      <c r="H23" s="9"/>
      <c r="I23" s="9"/>
    </row>
    <row r="24" spans="1:9" x14ac:dyDescent="0.3">
      <c r="A24" s="75">
        <v>2</v>
      </c>
      <c r="B24" s="75" t="s">
        <v>67</v>
      </c>
      <c r="C24" s="75">
        <v>15716.73</v>
      </c>
      <c r="D24" s="9"/>
      <c r="E24" s="9"/>
      <c r="F24" s="9"/>
      <c r="G24" s="9"/>
      <c r="H24" s="9"/>
      <c r="I24" s="9"/>
    </row>
    <row r="25" spans="1:9" x14ac:dyDescent="0.3">
      <c r="A25" s="75">
        <v>3</v>
      </c>
      <c r="B25" s="75" t="s">
        <v>68</v>
      </c>
      <c r="C25" s="75">
        <v>51341.36</v>
      </c>
      <c r="D25" s="9"/>
      <c r="E25" s="9"/>
      <c r="F25" s="9"/>
      <c r="G25" s="9"/>
      <c r="H25" s="9"/>
      <c r="I25" s="9"/>
    </row>
    <row r="26" spans="1:9" x14ac:dyDescent="0.3">
      <c r="A26" s="75">
        <v>4</v>
      </c>
      <c r="B26" s="75" t="s">
        <v>69</v>
      </c>
      <c r="C26" s="75">
        <v>108797.09000000001</v>
      </c>
      <c r="D26" s="9"/>
      <c r="E26" s="9"/>
      <c r="F26" s="9"/>
      <c r="G26" s="9"/>
      <c r="H26" s="9"/>
      <c r="I26" s="9"/>
    </row>
    <row r="27" spans="1:9" x14ac:dyDescent="0.3">
      <c r="A27" s="75">
        <v>5</v>
      </c>
      <c r="B27" s="75" t="s">
        <v>70</v>
      </c>
      <c r="C27" s="75">
        <v>29627.22</v>
      </c>
      <c r="D27" s="9"/>
      <c r="E27" s="9"/>
      <c r="F27" s="9"/>
      <c r="G27" s="9"/>
      <c r="H27" s="9"/>
      <c r="I27" s="9"/>
    </row>
    <row r="28" spans="1:9" x14ac:dyDescent="0.3">
      <c r="A28" s="75">
        <v>6</v>
      </c>
      <c r="B28" s="75" t="s">
        <v>71</v>
      </c>
      <c r="C28" s="75">
        <v>182940.38999999998</v>
      </c>
      <c r="D28" s="9"/>
      <c r="E28" s="9"/>
      <c r="F28" s="9"/>
      <c r="G28" s="9"/>
      <c r="H28" s="9"/>
      <c r="I28" s="9"/>
    </row>
    <row r="29" spans="1:9" x14ac:dyDescent="0.3">
      <c r="A29" s="75">
        <v>7</v>
      </c>
      <c r="B29" s="75" t="s">
        <v>72</v>
      </c>
      <c r="C29" s="75">
        <v>19832.170000000002</v>
      </c>
      <c r="D29" s="9"/>
      <c r="E29" s="9"/>
      <c r="F29" s="9"/>
      <c r="G29" s="9"/>
      <c r="H29" s="9"/>
      <c r="I29" s="9"/>
    </row>
    <row r="30" spans="1:9" x14ac:dyDescent="0.3">
      <c r="A30" s="75">
        <v>8</v>
      </c>
      <c r="B30" s="75" t="s">
        <v>73</v>
      </c>
      <c r="C30" s="75">
        <v>33363.06</v>
      </c>
      <c r="D30" s="9"/>
      <c r="E30" s="9"/>
      <c r="F30" s="9"/>
      <c r="G30" s="9"/>
      <c r="H30" s="9"/>
      <c r="I30" s="9"/>
    </row>
    <row r="31" spans="1:9" x14ac:dyDescent="0.3">
      <c r="A31" s="75">
        <v>9</v>
      </c>
      <c r="B31" s="75" t="s">
        <v>74</v>
      </c>
      <c r="C31" s="75">
        <v>49786.149999999994</v>
      </c>
      <c r="D31" s="9"/>
      <c r="E31" s="9"/>
      <c r="F31" s="9"/>
      <c r="G31" s="9"/>
      <c r="H31" s="9"/>
      <c r="I31" s="9"/>
    </row>
    <row r="32" spans="1:9" x14ac:dyDescent="0.3">
      <c r="A32" s="75">
        <v>10</v>
      </c>
      <c r="B32" s="75" t="s">
        <v>75</v>
      </c>
      <c r="C32" s="75">
        <v>46684.71</v>
      </c>
      <c r="D32" s="9"/>
      <c r="E32" s="9"/>
      <c r="F32" s="9"/>
      <c r="G32" s="9"/>
      <c r="H32" s="9"/>
      <c r="I32" s="9"/>
    </row>
    <row r="33" spans="1:9" x14ac:dyDescent="0.3">
      <c r="A33" s="75">
        <v>11</v>
      </c>
      <c r="B33" s="75" t="s">
        <v>76</v>
      </c>
      <c r="C33" s="75">
        <v>141966.78000000003</v>
      </c>
      <c r="D33" s="9"/>
      <c r="E33" s="9"/>
      <c r="F33" s="9"/>
      <c r="G33" s="9"/>
      <c r="H33" s="9"/>
      <c r="I33" s="9"/>
    </row>
    <row r="34" spans="1:9" x14ac:dyDescent="0.3">
      <c r="A34" s="75">
        <v>12</v>
      </c>
      <c r="B34" s="75" t="s">
        <v>77</v>
      </c>
      <c r="C34" s="75">
        <v>99234.36</v>
      </c>
      <c r="D34" s="9"/>
      <c r="E34" s="9"/>
      <c r="F34" s="9"/>
      <c r="G34" s="9"/>
      <c r="H34" s="9"/>
      <c r="I34" s="9"/>
    </row>
    <row r="35" spans="1:9" x14ac:dyDescent="0.3">
      <c r="A35" s="75">
        <v>13</v>
      </c>
      <c r="B35" s="75" t="s">
        <v>78</v>
      </c>
      <c r="C35" s="75">
        <v>33273.64</v>
      </c>
      <c r="D35" s="9"/>
      <c r="E35" s="9"/>
      <c r="F35" s="9"/>
      <c r="G35" s="9"/>
      <c r="H35" s="9"/>
      <c r="I35" s="9"/>
    </row>
    <row r="36" spans="1:9" x14ac:dyDescent="0.3">
      <c r="A36" s="75">
        <v>14</v>
      </c>
      <c r="B36" s="75" t="s">
        <v>79</v>
      </c>
      <c r="C36" s="75">
        <v>208915.23</v>
      </c>
      <c r="D36" s="9"/>
      <c r="E36" s="9"/>
      <c r="F36" s="9"/>
      <c r="G36" s="9"/>
      <c r="H36" s="9"/>
      <c r="I36" s="9"/>
    </row>
    <row r="37" spans="1:9" x14ac:dyDescent="0.3">
      <c r="A37" s="75">
        <v>15</v>
      </c>
      <c r="B37" s="75" t="s">
        <v>80</v>
      </c>
      <c r="C37" s="75">
        <v>151305.10999999999</v>
      </c>
      <c r="D37" s="9"/>
      <c r="E37" s="9"/>
      <c r="F37" s="9"/>
      <c r="G37" s="9"/>
      <c r="H37" s="9"/>
      <c r="I37" s="9"/>
    </row>
    <row r="38" spans="1:9" x14ac:dyDescent="0.3">
      <c r="A38" s="75">
        <v>16</v>
      </c>
      <c r="B38" s="75" t="s">
        <v>81</v>
      </c>
      <c r="C38" s="75">
        <v>34938.409999999996</v>
      </c>
      <c r="D38" s="9"/>
      <c r="E38" s="9"/>
      <c r="F38" s="9"/>
      <c r="G38" s="9"/>
      <c r="H38" s="9"/>
      <c r="I38" s="9"/>
    </row>
    <row r="39" spans="1:9" x14ac:dyDescent="0.3">
      <c r="A39" s="75">
        <v>17</v>
      </c>
      <c r="B39" s="75" t="s">
        <v>82</v>
      </c>
      <c r="C39" s="75">
        <v>92297.68</v>
      </c>
      <c r="D39" s="9"/>
      <c r="E39" s="9"/>
      <c r="F39" s="9"/>
      <c r="G39" s="9"/>
      <c r="H39" s="9"/>
      <c r="I39" s="9"/>
    </row>
    <row r="40" spans="1:9" x14ac:dyDescent="0.3">
      <c r="A40" s="75">
        <v>18</v>
      </c>
      <c r="B40" s="75" t="s">
        <v>83</v>
      </c>
      <c r="C40" s="75">
        <v>21076.059999999998</v>
      </c>
      <c r="D40" s="9"/>
      <c r="E40" s="9"/>
      <c r="F40" s="9"/>
      <c r="G40" s="9"/>
      <c r="H40" s="9"/>
      <c r="I40" s="9"/>
    </row>
    <row r="41" spans="1:9" x14ac:dyDescent="0.3">
      <c r="A41" s="75">
        <v>19</v>
      </c>
      <c r="B41" s="75" t="s">
        <v>84</v>
      </c>
      <c r="C41" s="75">
        <v>66829.759999999995</v>
      </c>
      <c r="D41" s="9"/>
      <c r="E41" s="9"/>
      <c r="F41" s="9"/>
      <c r="G41" s="9"/>
      <c r="H41" s="9"/>
      <c r="I41" s="9"/>
    </row>
    <row r="42" spans="1:9" x14ac:dyDescent="0.3">
      <c r="A42" s="75">
        <v>20</v>
      </c>
      <c r="B42" s="75" t="s">
        <v>85</v>
      </c>
      <c r="C42" s="75">
        <v>248671.3</v>
      </c>
      <c r="D42" s="9"/>
      <c r="E42" s="9"/>
      <c r="F42" s="9"/>
      <c r="G42" s="9"/>
      <c r="H42" s="9"/>
      <c r="I42" s="9"/>
    </row>
    <row r="43" spans="1:9" x14ac:dyDescent="0.3">
      <c r="A43" s="75">
        <v>21</v>
      </c>
      <c r="B43" s="75" t="s">
        <v>86</v>
      </c>
      <c r="C43" s="75">
        <v>66039.66</v>
      </c>
      <c r="D43" s="9"/>
      <c r="E43" s="9"/>
      <c r="F43" s="9"/>
      <c r="G43" s="9"/>
      <c r="H43" s="9"/>
      <c r="I43" s="9"/>
    </row>
    <row r="44" spans="1:9" x14ac:dyDescent="0.3">
      <c r="A44" s="75">
        <v>22</v>
      </c>
      <c r="B44" s="75" t="s">
        <v>87</v>
      </c>
      <c r="C44" s="75">
        <v>19884.29</v>
      </c>
    </row>
    <row r="45" spans="1:9" x14ac:dyDescent="0.3">
      <c r="A45" s="75">
        <v>23</v>
      </c>
      <c r="B45" s="75" t="s">
        <v>88</v>
      </c>
      <c r="C45" s="75">
        <v>18347.05</v>
      </c>
    </row>
    <row r="46" spans="1:9" x14ac:dyDescent="0.3">
      <c r="A46" s="75">
        <v>24</v>
      </c>
      <c r="B46" s="75" t="s">
        <v>89</v>
      </c>
      <c r="C46" s="75">
        <v>29804.5</v>
      </c>
    </row>
    <row r="47" spans="1:9" x14ac:dyDescent="0.3">
      <c r="A47" s="75">
        <v>25</v>
      </c>
      <c r="B47" s="75" t="s">
        <v>90</v>
      </c>
      <c r="C47" s="75">
        <v>225184.43999999997</v>
      </c>
    </row>
    <row r="48" spans="1:9" x14ac:dyDescent="0.3">
      <c r="A48" s="75">
        <v>26</v>
      </c>
      <c r="B48" s="75" t="s">
        <v>91</v>
      </c>
      <c r="C48" s="75">
        <v>97899.599999999991</v>
      </c>
    </row>
    <row r="49" spans="1:3" x14ac:dyDescent="0.3">
      <c r="A49" s="75">
        <v>27</v>
      </c>
      <c r="B49" s="75" t="s">
        <v>92</v>
      </c>
      <c r="C49" s="75">
        <v>57006.17</v>
      </c>
    </row>
    <row r="50" spans="1:3" x14ac:dyDescent="0.3">
      <c r="A50" s="75">
        <v>28</v>
      </c>
      <c r="B50" s="75" t="s">
        <v>93</v>
      </c>
      <c r="C50" s="75">
        <v>265940.24999999994</v>
      </c>
    </row>
    <row r="51" spans="1:3" x14ac:dyDescent="0.3">
      <c r="A51" s="75">
        <v>29</v>
      </c>
      <c r="B51" s="75" t="s">
        <v>94</v>
      </c>
      <c r="C51" s="75">
        <v>50983.5</v>
      </c>
    </row>
    <row r="52" spans="1:3" x14ac:dyDescent="0.3">
      <c r="A52" s="75">
        <v>30</v>
      </c>
      <c r="B52" s="75" t="s">
        <v>95</v>
      </c>
      <c r="C52" s="75">
        <v>174141.02</v>
      </c>
    </row>
    <row r="53" spans="1:3" x14ac:dyDescent="0.3">
      <c r="A53" s="75">
        <v>31</v>
      </c>
      <c r="B53" s="75" t="s">
        <v>96</v>
      </c>
      <c r="C53" s="75">
        <v>16944.86</v>
      </c>
    </row>
    <row r="54" spans="1:3" x14ac:dyDescent="0.3">
      <c r="A54" s="75">
        <v>32</v>
      </c>
      <c r="B54" s="75" t="s">
        <v>97</v>
      </c>
      <c r="C54" s="75">
        <v>41848.39</v>
      </c>
    </row>
  </sheetData>
  <mergeCells count="2">
    <mergeCell ref="A2:I2"/>
    <mergeCell ref="A19:I19"/>
  </mergeCells>
  <pageMargins left="0.70866141732283472" right="0.70866141732283472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2018-03-23T11:11:32Z</cp:lastPrinted>
  <dcterms:created xsi:type="dcterms:W3CDTF">2018-01-26T08:16:56Z</dcterms:created>
  <dcterms:modified xsi:type="dcterms:W3CDTF">2018-03-23T11:11:44Z</dcterms:modified>
</cp:coreProperties>
</file>