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7" i="1" l="1"/>
  <c r="F22" i="2" l="1"/>
  <c r="F20" i="2"/>
  <c r="F17" i="2"/>
</calcChain>
</file>

<file path=xl/sharedStrings.xml><?xml version="1.0" encoding="utf-8"?>
<sst xmlns="http://schemas.openxmlformats.org/spreadsheetml/2006/main" count="231" uniqueCount="102">
  <si>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</si>
  <si>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</si>
  <si>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</si>
  <si>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</si>
  <si>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</si>
  <si>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</si>
  <si>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</si>
  <si>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</si>
  <si>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</si>
  <si>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</si>
  <si>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</si>
  <si>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</si>
  <si>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</si>
  <si>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</si>
  <si>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</si>
  <si>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</si>
  <si>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</si>
  <si>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</si>
  <si>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</si>
  <si>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</si>
  <si>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</si>
  <si>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</si>
  <si>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</si>
  <si>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</si>
  <si>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</si>
  <si>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</si>
  <si>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</si>
  <si>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</si>
  <si>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</si>
  <si>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</si>
  <si>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</si>
  <si>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</si>
  <si>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</si>
  <si>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</si>
  <si>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</si>
  <si>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</si>
  <si>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</si>
  <si>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</si>
  <si>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</si>
  <si>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</si>
  <si>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</si>
  <si>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</si>
  <si>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</si>
  <si>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</si>
  <si>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</si>
  <si>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</si>
  <si>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</si>
  <si>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</si>
  <si>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</si>
  <si>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Итого</t>
  </si>
  <si>
    <t>Дополнительные доходы</t>
  </si>
  <si>
    <t>Александра Логунова д.3 за 2019 год</t>
  </si>
  <si>
    <t xml:space="preserve">ремонт металлического ограждения (распашные ворота) </t>
  </si>
  <si>
    <t xml:space="preserve"> </t>
  </si>
  <si>
    <t>ремонт внутридомовых инженерных сетей горячего водоснабжения и циркуляционного горячего водоснабжения по подвальному помещению дома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</si>
  <si>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</si>
  <si>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</si>
  <si>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</si>
  <si>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</si>
  <si>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</si>
  <si>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</si>
  <si>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</si>
  <si>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</si>
  <si>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</si>
  <si>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</si>
  <si>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</si>
  <si>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</si>
  <si>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</si>
  <si>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</si>
  <si>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</si>
  <si>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</si>
  <si>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</si>
  <si>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</si>
  <si>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</si>
  <si>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</si>
  <si>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</si>
  <si>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</si>
  <si>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51</t>
  </si>
  <si>
    <t>66</t>
  </si>
  <si>
    <t>69</t>
  </si>
  <si>
    <t>80</t>
  </si>
  <si>
    <t>117</t>
  </si>
  <si>
    <t>123</t>
  </si>
  <si>
    <t>155</t>
  </si>
  <si>
    <t>177</t>
  </si>
  <si>
    <t>1 подъезд</t>
  </si>
  <si>
    <t>лифт</t>
  </si>
  <si>
    <t>часы</t>
  </si>
  <si>
    <t>ООО "НИКО"</t>
  </si>
  <si>
    <t>акт недопоставок за февраль 2019</t>
  </si>
  <si>
    <t>акт недопоставок за март 2019</t>
  </si>
  <si>
    <t>акт недопоставок за апрель 2019</t>
  </si>
  <si>
    <t>акт недопоставок за май 2019</t>
  </si>
  <si>
    <t>2 подъезд</t>
  </si>
  <si>
    <t>акт недопоставок за июль 2019</t>
  </si>
  <si>
    <t>3 подъезд</t>
  </si>
  <si>
    <t>4 подъезд</t>
  </si>
  <si>
    <t>5 подъезд</t>
  </si>
  <si>
    <t>п.м.</t>
  </si>
  <si>
    <t xml:space="preserve">межпанельные швы </t>
  </si>
  <si>
    <t>замена существующих почтовых ящиков в 1 и 4 подъезде; ремонт распашных ворот на земельном участке доме</t>
  </si>
  <si>
    <t>замена деревянных оконных блоков на конструкции из ПВХ; монтаж пластиковых подоконников и откосов в оконных проемах; монтаж информационных табличек - 5 шт; вывоз строительного мусора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</si>
</sst>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0" fontId="14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9.6640625" style="1" customWidth="1"/>
    <col min="3" max="5" width="17.33203125" style="1" customWidth="1"/>
    <col min="6" max="6" width="19.6640625" style="1" customWidth="1"/>
    <col min="7" max="16384" width="9.109375" style="1"/>
  </cols>
  <sheetData>
    <row r="1" spans="1:6" ht="20.25" customHeight="1" x14ac:dyDescent="0.3">
      <c r="A1" s="50" t="s">
        <v>38</v>
      </c>
      <c r="B1" s="50"/>
      <c r="C1" s="50"/>
      <c r="D1" s="50"/>
      <c r="E1" s="50"/>
      <c r="F1" s="50"/>
    </row>
    <row r="2" spans="1:6" ht="18" customHeight="1" x14ac:dyDescent="0.3">
      <c r="A2" s="54" t="s">
        <v>51</v>
      </c>
      <c r="B2" s="55"/>
      <c r="C2" s="55"/>
      <c r="D2" s="55"/>
      <c r="E2" s="55"/>
      <c r="F2" s="55"/>
    </row>
    <row r="4" spans="1:6" ht="18" x14ac:dyDescent="0.35">
      <c r="B4" s="2" t="s">
        <v>0</v>
      </c>
      <c r="C4" s="38">
        <v>1993</v>
      </c>
    </row>
    <row r="5" spans="1:6" ht="18" x14ac:dyDescent="0.35">
      <c r="B5" s="2" t="s">
        <v>1</v>
      </c>
      <c r="C5" s="38">
        <v>9631.6</v>
      </c>
    </row>
    <row r="6" spans="1:6" ht="15" customHeight="1" x14ac:dyDescent="0.35">
      <c r="B6" s="2"/>
      <c r="C6" s="2"/>
    </row>
    <row r="7" spans="1:6" ht="15" customHeight="1" x14ac:dyDescent="0.3">
      <c r="A7" s="51" t="s">
        <v>47</v>
      </c>
      <c r="B7" s="52"/>
      <c r="C7" s="52"/>
      <c r="D7" s="52"/>
      <c r="E7" s="52"/>
      <c r="F7" s="52"/>
    </row>
    <row r="8" spans="1:6" ht="43.8" customHeight="1" x14ac:dyDescent="0.3">
      <c r="A8" s="3" t="s">
        <v>2</v>
      </c>
      <c r="B8" s="3" t="s">
        <v>3</v>
      </c>
      <c r="C8" s="3" t="s">
        <v>42</v>
      </c>
      <c r="D8" s="3" t="s">
        <v>4</v>
      </c>
      <c r="E8" s="3" t="s">
        <v>5</v>
      </c>
      <c r="F8" s="3" t="s">
        <v>43</v>
      </c>
    </row>
    <row r="9" spans="1:6" x14ac:dyDescent="0.3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s="8" customFormat="1" x14ac:dyDescent="0.3">
      <c r="A10" s="4" t="s">
        <v>6</v>
      </c>
      <c r="B10" s="5" t="s">
        <v>7</v>
      </c>
      <c r="C10" s="6"/>
      <c r="D10" s="6"/>
      <c r="E10" s="7"/>
      <c r="F10" s="6"/>
    </row>
    <row r="11" spans="1:6" s="10" customFormat="1" ht="30.75" customHeight="1" x14ac:dyDescent="0.3">
      <c r="A11" s="31">
        <v>1</v>
      </c>
      <c r="B11" s="9" t="s">
        <v>8</v>
      </c>
      <c r="C11" s="39">
        <v>223840</v>
      </c>
      <c r="D11" s="39">
        <v>849507</v>
      </c>
      <c r="E11" s="39">
        <v>864993</v>
      </c>
      <c r="F11" s="39">
        <v>208355</v>
      </c>
    </row>
    <row r="12" spans="1:6" x14ac:dyDescent="0.3">
      <c r="A12" s="12">
        <v>2</v>
      </c>
      <c r="B12" s="11" t="s">
        <v>9</v>
      </c>
      <c r="C12" s="39">
        <v>82197</v>
      </c>
      <c r="D12" s="39">
        <v>323622</v>
      </c>
      <c r="E12" s="39">
        <v>327199</v>
      </c>
      <c r="F12" s="39">
        <v>78619</v>
      </c>
    </row>
    <row r="13" spans="1:6" x14ac:dyDescent="0.3">
      <c r="A13" s="12">
        <v>3</v>
      </c>
      <c r="B13" s="11" t="s">
        <v>10</v>
      </c>
      <c r="C13" s="39">
        <v>188026</v>
      </c>
      <c r="D13" s="39">
        <v>684229</v>
      </c>
      <c r="E13" s="39">
        <v>703024</v>
      </c>
      <c r="F13" s="39">
        <v>169231</v>
      </c>
    </row>
    <row r="14" spans="1:6" x14ac:dyDescent="0.3">
      <c r="A14" s="12">
        <v>4</v>
      </c>
      <c r="B14" s="11" t="s">
        <v>11</v>
      </c>
      <c r="C14" s="39">
        <v>60673</v>
      </c>
      <c r="D14" s="39">
        <v>231158</v>
      </c>
      <c r="E14" s="39">
        <v>233792</v>
      </c>
      <c r="F14" s="39">
        <v>58040</v>
      </c>
    </row>
    <row r="15" spans="1:6" x14ac:dyDescent="0.3">
      <c r="A15" s="12">
        <v>5</v>
      </c>
      <c r="B15" s="11" t="s">
        <v>12</v>
      </c>
      <c r="C15" s="39">
        <v>112369</v>
      </c>
      <c r="D15" s="39">
        <v>391564</v>
      </c>
      <c r="E15" s="39">
        <v>410766</v>
      </c>
      <c r="F15" s="39">
        <v>93167</v>
      </c>
    </row>
    <row r="16" spans="1:6" ht="15" customHeight="1" x14ac:dyDescent="0.3">
      <c r="A16" s="12">
        <v>6</v>
      </c>
      <c r="B16" s="11" t="s">
        <v>13</v>
      </c>
      <c r="C16" s="39">
        <v>171365</v>
      </c>
      <c r="D16" s="39">
        <v>452399</v>
      </c>
      <c r="E16" s="39">
        <v>486821</v>
      </c>
      <c r="F16" s="39">
        <v>136944</v>
      </c>
    </row>
    <row r="17" spans="1:6" ht="28.8" x14ac:dyDescent="0.3">
      <c r="A17" s="12">
        <v>7</v>
      </c>
      <c r="B17" s="28" t="s">
        <v>48</v>
      </c>
      <c r="C17" s="39">
        <v>0</v>
      </c>
      <c r="D17" s="39">
        <v>11558</v>
      </c>
      <c r="E17" s="39">
        <v>9599</v>
      </c>
      <c r="F17" s="39">
        <v>1959</v>
      </c>
    </row>
    <row r="18" spans="1:6" s="15" customFormat="1" ht="28.8" x14ac:dyDescent="0.3">
      <c r="A18" s="13" t="s">
        <v>14</v>
      </c>
      <c r="B18" s="14" t="s">
        <v>15</v>
      </c>
      <c r="C18" s="6"/>
      <c r="D18" s="6"/>
      <c r="E18" s="6"/>
      <c r="F18" s="6"/>
    </row>
    <row r="19" spans="1:6" x14ac:dyDescent="0.3">
      <c r="A19" s="12" t="s">
        <v>16</v>
      </c>
      <c r="B19" s="11" t="s">
        <v>17</v>
      </c>
      <c r="C19" s="39">
        <v>4100</v>
      </c>
      <c r="D19" s="39">
        <v>21382</v>
      </c>
      <c r="E19" s="39">
        <v>20721</v>
      </c>
      <c r="F19" s="39">
        <v>4761</v>
      </c>
    </row>
    <row r="20" spans="1:6" ht="15" customHeight="1" x14ac:dyDescent="0.3">
      <c r="A20" s="12" t="s">
        <v>18</v>
      </c>
      <c r="B20" s="16" t="s">
        <v>19</v>
      </c>
      <c r="C20" s="39">
        <v>19276</v>
      </c>
      <c r="D20" s="39">
        <v>94775</v>
      </c>
      <c r="E20" s="39">
        <v>93447</v>
      </c>
      <c r="F20" s="39">
        <v>20604</v>
      </c>
    </row>
    <row r="22" spans="1:6" ht="18.75" customHeight="1" x14ac:dyDescent="0.3">
      <c r="A22" s="51" t="s">
        <v>39</v>
      </c>
      <c r="B22" s="52"/>
      <c r="C22" s="52"/>
      <c r="D22" s="52"/>
      <c r="E22" s="52"/>
      <c r="F22" s="52"/>
    </row>
    <row r="23" spans="1:6" ht="31.8" customHeight="1" x14ac:dyDescent="0.3">
      <c r="A23" s="3" t="s">
        <v>20</v>
      </c>
      <c r="B23" s="3" t="s">
        <v>21</v>
      </c>
      <c r="C23" s="3" t="s">
        <v>37</v>
      </c>
      <c r="D23" s="3" t="s">
        <v>22</v>
      </c>
      <c r="E23" s="3" t="s">
        <v>23</v>
      </c>
      <c r="F23" s="3" t="s">
        <v>45</v>
      </c>
    </row>
    <row r="24" spans="1:6" x14ac:dyDescent="0.3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3">
      <c r="A25" s="17">
        <v>1</v>
      </c>
      <c r="B25" s="18" t="s">
        <v>11</v>
      </c>
      <c r="C25" s="39"/>
      <c r="D25" s="39">
        <v>233792</v>
      </c>
      <c r="E25" s="39">
        <v>1246828</v>
      </c>
      <c r="F25" s="39"/>
    </row>
    <row r="26" spans="1:6" x14ac:dyDescent="0.3">
      <c r="A26" s="19">
        <v>2</v>
      </c>
      <c r="B26" s="20" t="s">
        <v>50</v>
      </c>
      <c r="C26" s="29"/>
      <c r="D26" s="29">
        <v>4800</v>
      </c>
      <c r="E26" s="29"/>
      <c r="F26" s="36"/>
    </row>
    <row r="27" spans="1:6" x14ac:dyDescent="0.3">
      <c r="A27" s="19"/>
      <c r="B27" s="20" t="s">
        <v>49</v>
      </c>
      <c r="C27" s="29">
        <v>813610</v>
      </c>
      <c r="D27" s="29">
        <v>238592</v>
      </c>
      <c r="E27" s="29">
        <v>1246828</v>
      </c>
      <c r="F27" s="36">
        <f>C27+D27-E27</f>
        <v>-194626</v>
      </c>
    </row>
    <row r="28" spans="1:6" x14ac:dyDescent="0.3">
      <c r="A28" s="33"/>
      <c r="B28" s="34"/>
      <c r="C28" s="33"/>
      <c r="D28" s="33"/>
      <c r="E28" s="33"/>
      <c r="F28" s="27"/>
    </row>
    <row r="29" spans="1:6" x14ac:dyDescent="0.3">
      <c r="A29" s="52" t="s">
        <v>40</v>
      </c>
      <c r="B29" s="53"/>
      <c r="C29" s="53"/>
      <c r="D29" s="53"/>
      <c r="E29" s="53"/>
      <c r="F29" s="53"/>
    </row>
    <row r="30" spans="1:6" x14ac:dyDescent="0.3">
      <c r="A30" s="3" t="s">
        <v>20</v>
      </c>
      <c r="B30" s="21" t="s">
        <v>21</v>
      </c>
      <c r="C30" s="22" t="s">
        <v>24</v>
      </c>
      <c r="D30" s="22" t="s">
        <v>25</v>
      </c>
      <c r="E30" s="23" t="s">
        <v>26</v>
      </c>
      <c r="F30" s="24"/>
    </row>
    <row r="31" spans="1:6" x14ac:dyDescent="0.3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28.8" x14ac:dyDescent="0.3">
      <c r="A32" s="39">
        <v>1</v>
      </c>
      <c r="B32" s="41" t="s">
        <v>52</v>
      </c>
      <c r="C32" s="39" t="s">
        <v>53</v>
      </c>
      <c r="D32" s="39" t="s">
        <v>53</v>
      </c>
      <c r="E32" s="39">
        <v>47000</v>
      </c>
    </row>
    <row r="33" spans="1:6" ht="41.4" x14ac:dyDescent="0.3">
      <c r="A33" s="39">
        <v>2</v>
      </c>
      <c r="B33" s="58" t="s">
        <v>54</v>
      </c>
      <c r="C33" s="39" t="s">
        <v>53</v>
      </c>
      <c r="D33" s="39" t="s">
        <v>53</v>
      </c>
      <c r="E33" s="39">
        <v>378700</v>
      </c>
    </row>
    <row r="34" spans="1:6" x14ac:dyDescent="0.3">
      <c r="A34" s="39">
        <v>3</v>
      </c>
      <c r="B34" s="57" t="s">
        <v>99</v>
      </c>
      <c r="C34" s="39" t="s">
        <v>98</v>
      </c>
      <c r="D34" s="39">
        <v>58.1</v>
      </c>
      <c r="E34" s="39">
        <v>30793</v>
      </c>
    </row>
    <row r="35" spans="1:6" ht="55.2" x14ac:dyDescent="0.3">
      <c r="A35" s="39">
        <v>4</v>
      </c>
      <c r="B35" s="58" t="s">
        <v>101</v>
      </c>
      <c r="C35" s="39" t="s">
        <v>53</v>
      </c>
      <c r="D35" s="39" t="s">
        <v>53</v>
      </c>
      <c r="E35" s="39">
        <v>735180</v>
      </c>
    </row>
    <row r="36" spans="1:6" x14ac:dyDescent="0.3">
      <c r="A36" s="39">
        <v>5</v>
      </c>
      <c r="B36" s="57" t="s">
        <v>99</v>
      </c>
      <c r="C36" s="39" t="s">
        <v>98</v>
      </c>
      <c r="D36" s="39" t="s">
        <v>53</v>
      </c>
      <c r="E36" s="39">
        <v>6625</v>
      </c>
    </row>
    <row r="37" spans="1:6" ht="27.6" x14ac:dyDescent="0.3">
      <c r="A37" s="39">
        <v>6</v>
      </c>
      <c r="B37" s="58" t="s">
        <v>100</v>
      </c>
      <c r="C37" s="39" t="s">
        <v>53</v>
      </c>
      <c r="D37" s="39" t="s">
        <v>53</v>
      </c>
      <c r="E37" s="39">
        <v>48530</v>
      </c>
    </row>
    <row r="38" spans="1:6" x14ac:dyDescent="0.3">
      <c r="A38" s="39">
        <v>7</v>
      </c>
      <c r="B38" s="39" t="s">
        <v>55</v>
      </c>
      <c r="C38" s="39" t="s">
        <v>53</v>
      </c>
      <c r="D38" s="39" t="s">
        <v>53</v>
      </c>
      <c r="E38" s="39">
        <v>1246828</v>
      </c>
    </row>
    <row r="40" spans="1:6" ht="18" x14ac:dyDescent="0.3">
      <c r="A40" s="48" t="s">
        <v>56</v>
      </c>
      <c r="B40" s="49"/>
      <c r="C40" s="49"/>
      <c r="D40" s="49"/>
      <c r="E40" s="49"/>
      <c r="F40" s="49"/>
    </row>
    <row r="41" spans="1:6" x14ac:dyDescent="0.3">
      <c r="A41" s="39" t="s">
        <v>20</v>
      </c>
      <c r="B41" s="39" t="s">
        <v>57</v>
      </c>
      <c r="C41" s="39" t="s">
        <v>58</v>
      </c>
    </row>
    <row r="42" spans="1:6" x14ac:dyDescent="0.3">
      <c r="A42" s="39" t="s">
        <v>59</v>
      </c>
      <c r="B42" s="39" t="s">
        <v>60</v>
      </c>
      <c r="C42" s="39" t="s">
        <v>61</v>
      </c>
    </row>
    <row r="43" spans="1:6" ht="28.8" x14ac:dyDescent="0.3">
      <c r="A43" s="39" t="s">
        <v>62</v>
      </c>
      <c r="B43" s="41" t="s">
        <v>63</v>
      </c>
      <c r="C43" s="39">
        <v>266</v>
      </c>
    </row>
    <row r="44" spans="1:6" x14ac:dyDescent="0.3">
      <c r="A44" s="39" t="s">
        <v>59</v>
      </c>
      <c r="B44" s="41" t="s">
        <v>64</v>
      </c>
      <c r="C44" s="39">
        <v>9</v>
      </c>
    </row>
    <row r="45" spans="1:6" x14ac:dyDescent="0.3">
      <c r="A45" s="39" t="s">
        <v>60</v>
      </c>
      <c r="B45" s="41" t="s">
        <v>65</v>
      </c>
      <c r="C45" s="39">
        <v>225</v>
      </c>
    </row>
    <row r="46" spans="1:6" x14ac:dyDescent="0.3">
      <c r="A46" s="39" t="s">
        <v>61</v>
      </c>
      <c r="B46" s="41" t="s">
        <v>66</v>
      </c>
      <c r="C46" s="39">
        <v>32</v>
      </c>
    </row>
    <row r="47" spans="1:6" x14ac:dyDescent="0.3">
      <c r="A47" s="39" t="s">
        <v>14</v>
      </c>
      <c r="B47" s="41" t="s">
        <v>67</v>
      </c>
      <c r="C47" s="39">
        <v>0</v>
      </c>
    </row>
    <row r="49" spans="1:6" ht="18" x14ac:dyDescent="0.3">
      <c r="A49" s="48" t="s">
        <v>68</v>
      </c>
      <c r="B49" s="49"/>
      <c r="C49" s="49"/>
      <c r="D49" s="49"/>
      <c r="E49" s="49"/>
      <c r="F49" s="49"/>
    </row>
    <row r="50" spans="1:6" ht="43.2" x14ac:dyDescent="0.3">
      <c r="A50" s="40" t="s">
        <v>20</v>
      </c>
      <c r="B50" s="40" t="s">
        <v>69</v>
      </c>
      <c r="C50" s="40" t="s">
        <v>70</v>
      </c>
      <c r="D50" s="40" t="s">
        <v>71</v>
      </c>
    </row>
    <row r="51" spans="1:6" x14ac:dyDescent="0.3">
      <c r="A51" s="39" t="s">
        <v>59</v>
      </c>
      <c r="B51" s="39" t="s">
        <v>60</v>
      </c>
      <c r="C51" s="39" t="s">
        <v>61</v>
      </c>
      <c r="D51" s="39" t="s">
        <v>72</v>
      </c>
    </row>
    <row r="52" spans="1:6" x14ac:dyDescent="0.3">
      <c r="A52" s="39" t="s">
        <v>73</v>
      </c>
      <c r="B52" s="39" t="s">
        <v>73</v>
      </c>
      <c r="C52" s="39" t="s">
        <v>73</v>
      </c>
      <c r="D52" s="39" t="s">
        <v>73</v>
      </c>
    </row>
    <row r="54" spans="1:6" ht="18" x14ac:dyDescent="0.3">
      <c r="A54" s="48" t="s">
        <v>74</v>
      </c>
      <c r="B54" s="49"/>
      <c r="C54" s="49"/>
      <c r="D54" s="49"/>
      <c r="E54" s="49"/>
      <c r="F54" s="49"/>
    </row>
    <row r="55" spans="1:6" ht="28.8" x14ac:dyDescent="0.3">
      <c r="A55" s="39" t="s">
        <v>20</v>
      </c>
      <c r="B55" s="40" t="s">
        <v>21</v>
      </c>
      <c r="C55" s="40" t="s">
        <v>75</v>
      </c>
      <c r="D55" s="40" t="s">
        <v>25</v>
      </c>
      <c r="E55" s="40" t="s">
        <v>23</v>
      </c>
    </row>
    <row r="56" spans="1:6" x14ac:dyDescent="0.3">
      <c r="A56" s="39" t="s">
        <v>59</v>
      </c>
      <c r="B56" s="39" t="s">
        <v>60</v>
      </c>
      <c r="C56" s="39" t="s">
        <v>61</v>
      </c>
      <c r="D56" s="39" t="s">
        <v>72</v>
      </c>
      <c r="E56" s="39" t="s">
        <v>76</v>
      </c>
    </row>
    <row r="57" spans="1:6" x14ac:dyDescent="0.3">
      <c r="A57" s="39" t="s">
        <v>73</v>
      </c>
      <c r="B57" s="39" t="s">
        <v>73</v>
      </c>
      <c r="C57" s="39" t="s">
        <v>73</v>
      </c>
      <c r="D57" s="39" t="s">
        <v>73</v>
      </c>
      <c r="E57" s="39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7:F7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topLeftCell="A13" zoomScaleNormal="100" workbookViewId="0">
      <selection activeCell="F25" sqref="F25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56" t="s">
        <v>44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57.6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2">
        <v>1</v>
      </c>
      <c r="B6" s="43" t="s">
        <v>85</v>
      </c>
      <c r="C6" s="44" t="s">
        <v>86</v>
      </c>
      <c r="D6" s="44" t="s">
        <v>90</v>
      </c>
      <c r="E6" s="45">
        <v>43525</v>
      </c>
      <c r="F6" s="46">
        <v>624</v>
      </c>
      <c r="G6" s="44" t="s">
        <v>87</v>
      </c>
      <c r="H6" s="44">
        <v>100</v>
      </c>
      <c r="I6" s="44" t="s">
        <v>88</v>
      </c>
    </row>
    <row r="7" spans="1:9" s="1" customFormat="1" ht="28.8" x14ac:dyDescent="0.3">
      <c r="A7" s="22">
        <v>2</v>
      </c>
      <c r="B7" s="43" t="s">
        <v>85</v>
      </c>
      <c r="C7" s="44" t="s">
        <v>86</v>
      </c>
      <c r="D7" s="44" t="s">
        <v>91</v>
      </c>
      <c r="E7" s="45">
        <v>43556</v>
      </c>
      <c r="F7" s="46">
        <v>720</v>
      </c>
      <c r="G7" s="44" t="s">
        <v>87</v>
      </c>
      <c r="H7" s="44">
        <v>100</v>
      </c>
      <c r="I7" s="44" t="s">
        <v>88</v>
      </c>
    </row>
    <row r="8" spans="1:9" s="1" customFormat="1" ht="28.8" x14ac:dyDescent="0.3">
      <c r="A8" s="22">
        <v>3</v>
      </c>
      <c r="B8" s="43" t="s">
        <v>85</v>
      </c>
      <c r="C8" s="44" t="s">
        <v>86</v>
      </c>
      <c r="D8" s="44" t="s">
        <v>92</v>
      </c>
      <c r="E8" s="45">
        <v>43586</v>
      </c>
      <c r="F8" s="46">
        <v>288</v>
      </c>
      <c r="G8" s="44" t="s">
        <v>87</v>
      </c>
      <c r="H8" s="44">
        <v>100</v>
      </c>
      <c r="I8" s="44" t="s">
        <v>88</v>
      </c>
    </row>
    <row r="9" spans="1:9" s="1" customFormat="1" ht="28.8" x14ac:dyDescent="0.3">
      <c r="A9" s="47">
        <v>4</v>
      </c>
      <c r="B9" s="43" t="s">
        <v>93</v>
      </c>
      <c r="C9" s="44" t="s">
        <v>86</v>
      </c>
      <c r="D9" s="44" t="s">
        <v>89</v>
      </c>
      <c r="E9" s="45">
        <v>43497</v>
      </c>
      <c r="F9" s="44">
        <v>672</v>
      </c>
      <c r="G9" s="44" t="s">
        <v>87</v>
      </c>
      <c r="H9" s="44">
        <v>100</v>
      </c>
      <c r="I9" s="44" t="s">
        <v>88</v>
      </c>
    </row>
    <row r="10" spans="1:9" s="42" customFormat="1" ht="28.8" x14ac:dyDescent="0.3">
      <c r="A10" s="47">
        <v>5</v>
      </c>
      <c r="B10" s="43" t="s">
        <v>93</v>
      </c>
      <c r="C10" s="44" t="s">
        <v>86</v>
      </c>
      <c r="D10" s="44" t="s">
        <v>90</v>
      </c>
      <c r="E10" s="45">
        <v>43525</v>
      </c>
      <c r="F10" s="44">
        <v>744</v>
      </c>
      <c r="G10" s="44" t="s">
        <v>87</v>
      </c>
      <c r="H10" s="44">
        <v>100</v>
      </c>
      <c r="I10" s="44" t="s">
        <v>88</v>
      </c>
    </row>
    <row r="11" spans="1:9" s="42" customFormat="1" ht="28.8" x14ac:dyDescent="0.3">
      <c r="A11" s="47">
        <v>6</v>
      </c>
      <c r="B11" s="43" t="s">
        <v>93</v>
      </c>
      <c r="C11" s="44" t="s">
        <v>86</v>
      </c>
      <c r="D11" s="44" t="s">
        <v>91</v>
      </c>
      <c r="E11" s="45">
        <v>43556</v>
      </c>
      <c r="F11" s="44">
        <v>720</v>
      </c>
      <c r="G11" s="44" t="s">
        <v>87</v>
      </c>
      <c r="H11" s="44">
        <v>100</v>
      </c>
      <c r="I11" s="44" t="s">
        <v>88</v>
      </c>
    </row>
    <row r="12" spans="1:9" s="42" customFormat="1" ht="28.8" x14ac:dyDescent="0.3">
      <c r="A12" s="47">
        <v>7</v>
      </c>
      <c r="B12" s="43" t="s">
        <v>93</v>
      </c>
      <c r="C12" s="44" t="s">
        <v>86</v>
      </c>
      <c r="D12" s="44" t="s">
        <v>92</v>
      </c>
      <c r="E12" s="45">
        <v>43586</v>
      </c>
      <c r="F12" s="44">
        <v>168</v>
      </c>
      <c r="G12" s="44" t="s">
        <v>87</v>
      </c>
      <c r="H12" s="44">
        <v>100</v>
      </c>
      <c r="I12" s="44" t="s">
        <v>88</v>
      </c>
    </row>
    <row r="13" spans="1:9" s="42" customFormat="1" ht="28.8" x14ac:dyDescent="0.3">
      <c r="A13" s="47">
        <v>8</v>
      </c>
      <c r="B13" s="43" t="s">
        <v>93</v>
      </c>
      <c r="C13" s="44" t="s">
        <v>86</v>
      </c>
      <c r="D13" s="44" t="s">
        <v>94</v>
      </c>
      <c r="E13" s="45">
        <v>43647</v>
      </c>
      <c r="F13" s="44">
        <v>24</v>
      </c>
      <c r="G13" s="44" t="s">
        <v>87</v>
      </c>
      <c r="H13" s="44">
        <v>100</v>
      </c>
      <c r="I13" s="44" t="s">
        <v>88</v>
      </c>
    </row>
    <row r="14" spans="1:9" s="42" customFormat="1" ht="28.8" x14ac:dyDescent="0.3">
      <c r="A14" s="47">
        <v>9</v>
      </c>
      <c r="B14" s="43" t="s">
        <v>95</v>
      </c>
      <c r="C14" s="44" t="s">
        <v>86</v>
      </c>
      <c r="D14" s="44" t="s">
        <v>90</v>
      </c>
      <c r="E14" s="45">
        <v>43525</v>
      </c>
      <c r="F14" s="46">
        <v>480</v>
      </c>
      <c r="G14" s="44" t="s">
        <v>87</v>
      </c>
      <c r="H14" s="44">
        <v>100</v>
      </c>
      <c r="I14" s="44" t="s">
        <v>88</v>
      </c>
    </row>
    <row r="15" spans="1:9" s="42" customFormat="1" ht="28.8" x14ac:dyDescent="0.3">
      <c r="A15" s="47">
        <v>10</v>
      </c>
      <c r="B15" s="43" t="s">
        <v>95</v>
      </c>
      <c r="C15" s="44" t="s">
        <v>86</v>
      </c>
      <c r="D15" s="44" t="s">
        <v>91</v>
      </c>
      <c r="E15" s="45">
        <v>43556</v>
      </c>
      <c r="F15" s="46">
        <v>720</v>
      </c>
      <c r="G15" s="44" t="s">
        <v>87</v>
      </c>
      <c r="H15" s="44">
        <v>100</v>
      </c>
      <c r="I15" s="44" t="s">
        <v>88</v>
      </c>
    </row>
    <row r="16" spans="1:9" s="42" customFormat="1" ht="28.8" x14ac:dyDescent="0.3">
      <c r="A16" s="47">
        <v>11</v>
      </c>
      <c r="B16" s="43" t="s">
        <v>95</v>
      </c>
      <c r="C16" s="44" t="s">
        <v>86</v>
      </c>
      <c r="D16" s="44" t="s">
        <v>92</v>
      </c>
      <c r="E16" s="45">
        <v>43586</v>
      </c>
      <c r="F16" s="46">
        <v>216</v>
      </c>
      <c r="G16" s="44" t="s">
        <v>87</v>
      </c>
      <c r="H16" s="44">
        <v>100</v>
      </c>
      <c r="I16" s="44" t="s">
        <v>88</v>
      </c>
    </row>
    <row r="17" spans="1:9" s="42" customFormat="1" ht="28.8" x14ac:dyDescent="0.3">
      <c r="A17" s="47">
        <v>12</v>
      </c>
      <c r="B17" s="43" t="s">
        <v>96</v>
      </c>
      <c r="C17" s="44" t="s">
        <v>86</v>
      </c>
      <c r="D17" s="44" t="s">
        <v>89</v>
      </c>
      <c r="E17" s="45">
        <v>43497</v>
      </c>
      <c r="F17" s="44">
        <f>22*24</f>
        <v>528</v>
      </c>
      <c r="G17" s="44" t="s">
        <v>87</v>
      </c>
      <c r="H17" s="44">
        <v>100</v>
      </c>
      <c r="I17" s="44" t="s">
        <v>88</v>
      </c>
    </row>
    <row r="18" spans="1:9" s="42" customFormat="1" ht="28.8" x14ac:dyDescent="0.3">
      <c r="A18" s="47">
        <v>13</v>
      </c>
      <c r="B18" s="43" t="s">
        <v>96</v>
      </c>
      <c r="C18" s="44" t="s">
        <v>86</v>
      </c>
      <c r="D18" s="44" t="s">
        <v>90</v>
      </c>
      <c r="E18" s="45">
        <v>43525</v>
      </c>
      <c r="F18" s="44">
        <v>744</v>
      </c>
      <c r="G18" s="44" t="s">
        <v>87</v>
      </c>
      <c r="H18" s="44">
        <v>100</v>
      </c>
      <c r="I18" s="44" t="s">
        <v>88</v>
      </c>
    </row>
    <row r="19" spans="1:9" s="42" customFormat="1" ht="28.8" x14ac:dyDescent="0.3">
      <c r="A19" s="47">
        <v>14</v>
      </c>
      <c r="B19" s="43" t="s">
        <v>96</v>
      </c>
      <c r="C19" s="44" t="s">
        <v>86</v>
      </c>
      <c r="D19" s="44" t="s">
        <v>91</v>
      </c>
      <c r="E19" s="45">
        <v>43556</v>
      </c>
      <c r="F19" s="44">
        <v>720</v>
      </c>
      <c r="G19" s="44" t="s">
        <v>87</v>
      </c>
      <c r="H19" s="44">
        <v>100</v>
      </c>
      <c r="I19" s="44" t="s">
        <v>88</v>
      </c>
    </row>
    <row r="20" spans="1:9" s="42" customFormat="1" ht="28.8" x14ac:dyDescent="0.3">
      <c r="A20" s="47">
        <v>15</v>
      </c>
      <c r="B20" s="43" t="s">
        <v>96</v>
      </c>
      <c r="C20" s="44" t="s">
        <v>86</v>
      </c>
      <c r="D20" s="44" t="s">
        <v>92</v>
      </c>
      <c r="E20" s="45">
        <v>43586</v>
      </c>
      <c r="F20" s="44">
        <f>7*24</f>
        <v>168</v>
      </c>
      <c r="G20" s="44" t="s">
        <v>87</v>
      </c>
      <c r="H20" s="44">
        <v>100</v>
      </c>
      <c r="I20" s="44" t="s">
        <v>88</v>
      </c>
    </row>
    <row r="21" spans="1:9" s="42" customFormat="1" ht="28.8" x14ac:dyDescent="0.3">
      <c r="A21" s="47">
        <v>16</v>
      </c>
      <c r="B21" s="43" t="s">
        <v>96</v>
      </c>
      <c r="C21" s="44" t="s">
        <v>86</v>
      </c>
      <c r="D21" s="44" t="s">
        <v>94</v>
      </c>
      <c r="E21" s="45">
        <v>43647</v>
      </c>
      <c r="F21" s="44">
        <v>24</v>
      </c>
      <c r="G21" s="44" t="s">
        <v>87</v>
      </c>
      <c r="H21" s="44">
        <v>100</v>
      </c>
      <c r="I21" s="44" t="s">
        <v>88</v>
      </c>
    </row>
    <row r="22" spans="1:9" s="42" customFormat="1" ht="28.8" x14ac:dyDescent="0.3">
      <c r="A22" s="47">
        <v>17</v>
      </c>
      <c r="B22" s="43" t="s">
        <v>97</v>
      </c>
      <c r="C22" s="44" t="s">
        <v>86</v>
      </c>
      <c r="D22" s="44" t="s">
        <v>89</v>
      </c>
      <c r="E22" s="45">
        <v>43497</v>
      </c>
      <c r="F22" s="44">
        <f>11*24</f>
        <v>264</v>
      </c>
      <c r="G22" s="44" t="s">
        <v>87</v>
      </c>
      <c r="H22" s="44">
        <v>100</v>
      </c>
      <c r="I22" s="44" t="s">
        <v>88</v>
      </c>
    </row>
    <row r="23" spans="1:9" s="42" customFormat="1" ht="28.8" x14ac:dyDescent="0.3">
      <c r="A23" s="47">
        <v>18</v>
      </c>
      <c r="B23" s="43" t="s">
        <v>97</v>
      </c>
      <c r="C23" s="44" t="s">
        <v>86</v>
      </c>
      <c r="D23" s="44" t="s">
        <v>90</v>
      </c>
      <c r="E23" s="45">
        <v>43525</v>
      </c>
      <c r="F23" s="44">
        <v>744</v>
      </c>
      <c r="G23" s="44" t="s">
        <v>87</v>
      </c>
      <c r="H23" s="44">
        <v>100</v>
      </c>
      <c r="I23" s="44" t="s">
        <v>88</v>
      </c>
    </row>
    <row r="24" spans="1:9" s="42" customFormat="1" ht="28.8" x14ac:dyDescent="0.3">
      <c r="A24" s="47">
        <v>19</v>
      </c>
      <c r="B24" s="43" t="s">
        <v>97</v>
      </c>
      <c r="C24" s="44" t="s">
        <v>86</v>
      </c>
      <c r="D24" s="44" t="s">
        <v>91</v>
      </c>
      <c r="E24" s="45">
        <v>43556</v>
      </c>
      <c r="F24" s="44">
        <v>720</v>
      </c>
      <c r="G24" s="44" t="s">
        <v>87</v>
      </c>
      <c r="H24" s="44">
        <v>100</v>
      </c>
      <c r="I24" s="44" t="s">
        <v>88</v>
      </c>
    </row>
    <row r="25" spans="1:9" s="42" customFormat="1" ht="28.8" x14ac:dyDescent="0.3">
      <c r="A25" s="47">
        <v>20</v>
      </c>
      <c r="B25" s="43" t="s">
        <v>97</v>
      </c>
      <c r="C25" s="44" t="s">
        <v>86</v>
      </c>
      <c r="D25" s="44" t="s">
        <v>92</v>
      </c>
      <c r="E25" s="45">
        <v>43586</v>
      </c>
      <c r="F25" s="44">
        <v>168</v>
      </c>
      <c r="G25" s="44" t="s">
        <v>87</v>
      </c>
      <c r="H25" s="44">
        <v>100</v>
      </c>
      <c r="I25" s="44" t="s">
        <v>88</v>
      </c>
    </row>
    <row r="26" spans="1:9" s="1" customFormat="1" x14ac:dyDescent="0.3">
      <c r="A26" s="35"/>
      <c r="B26" s="26"/>
      <c r="C26" s="26"/>
      <c r="D26" s="26"/>
      <c r="E26" s="26"/>
      <c r="F26" s="26"/>
      <c r="G26" s="26"/>
      <c r="H26" s="26"/>
      <c r="I26" s="26"/>
    </row>
    <row r="27" spans="1:9" s="1" customFormat="1" ht="18.75" customHeight="1" x14ac:dyDescent="0.3">
      <c r="A27" s="51" t="s">
        <v>41</v>
      </c>
      <c r="B27" s="51"/>
      <c r="C27" s="51"/>
      <c r="D27" s="51"/>
      <c r="E27" s="51"/>
      <c r="F27" s="51"/>
      <c r="G27" s="51"/>
      <c r="H27" s="51"/>
      <c r="I27" s="51"/>
    </row>
    <row r="28" spans="1:9" s="1" customFormat="1" x14ac:dyDescent="0.3">
      <c r="A28" s="3" t="s">
        <v>27</v>
      </c>
      <c r="B28" s="37" t="s">
        <v>46</v>
      </c>
      <c r="C28" s="3" t="s">
        <v>36</v>
      </c>
    </row>
    <row r="29" spans="1:9" s="1" customFormat="1" x14ac:dyDescent="0.3">
      <c r="A29" s="32">
        <v>1</v>
      </c>
      <c r="B29" s="32">
        <v>2</v>
      </c>
      <c r="C29" s="32">
        <v>3</v>
      </c>
      <c r="D29" s="30"/>
      <c r="E29" s="30"/>
      <c r="F29" s="30"/>
      <c r="G29" s="30"/>
      <c r="H29" s="30"/>
      <c r="I29" s="30"/>
    </row>
    <row r="30" spans="1:9" x14ac:dyDescent="0.3">
      <c r="A30" s="39">
        <v>1</v>
      </c>
      <c r="B30" s="39" t="s">
        <v>61</v>
      </c>
      <c r="C30" s="39">
        <v>31408.78</v>
      </c>
    </row>
    <row r="31" spans="1:9" x14ac:dyDescent="0.3">
      <c r="A31" s="39">
        <v>2</v>
      </c>
      <c r="B31" s="39" t="s">
        <v>77</v>
      </c>
      <c r="C31" s="39">
        <v>52376.770000000004</v>
      </c>
    </row>
    <row r="32" spans="1:9" x14ac:dyDescent="0.3">
      <c r="A32" s="39">
        <v>3</v>
      </c>
      <c r="B32" s="39" t="s">
        <v>78</v>
      </c>
      <c r="C32" s="39">
        <v>155999.76999999996</v>
      </c>
    </row>
    <row r="33" spans="1:3" x14ac:dyDescent="0.3">
      <c r="A33" s="39">
        <v>4</v>
      </c>
      <c r="B33" s="39" t="s">
        <v>79</v>
      </c>
      <c r="C33" s="39">
        <v>25374.53</v>
      </c>
    </row>
    <row r="34" spans="1:3" x14ac:dyDescent="0.3">
      <c r="A34" s="39">
        <v>5</v>
      </c>
      <c r="B34" s="39" t="s">
        <v>80</v>
      </c>
      <c r="C34" s="39">
        <v>82244.27</v>
      </c>
    </row>
    <row r="35" spans="1:3" x14ac:dyDescent="0.3">
      <c r="A35" s="39">
        <v>6</v>
      </c>
      <c r="B35" s="39" t="s">
        <v>81</v>
      </c>
      <c r="C35" s="39">
        <v>24084.7</v>
      </c>
    </row>
    <row r="36" spans="1:3" x14ac:dyDescent="0.3">
      <c r="A36" s="39">
        <v>7</v>
      </c>
      <c r="B36" s="39" t="s">
        <v>82</v>
      </c>
      <c r="C36" s="39">
        <v>31650.300000000003</v>
      </c>
    </row>
    <row r="37" spans="1:3" x14ac:dyDescent="0.3">
      <c r="A37" s="39">
        <v>8</v>
      </c>
      <c r="B37" s="39" t="s">
        <v>83</v>
      </c>
      <c r="C37" s="39">
        <v>179693.52</v>
      </c>
    </row>
    <row r="38" spans="1:3" x14ac:dyDescent="0.3">
      <c r="A38" s="39">
        <v>9</v>
      </c>
      <c r="B38" s="39" t="s">
        <v>84</v>
      </c>
      <c r="C38" s="39">
        <v>26786.81</v>
      </c>
    </row>
  </sheetData>
  <mergeCells count="2">
    <mergeCell ref="A3:I3"/>
    <mergeCell ref="A27:I2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2020-03-26T06:14:23Z</cp:lastPrinted>
  <dcterms:created xsi:type="dcterms:W3CDTF">2018-01-26T08:16:56Z</dcterms:created>
  <dcterms:modified xsi:type="dcterms:W3CDTF">2020-03-26T06:14:28Z</dcterms:modified>
</cp:coreProperties>
</file>