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3" i="1"/>
  <c r="A34" i="1"/>
  <c r="A35" i="1" s="1"/>
</calcChain>
</file>

<file path=xl/sharedStrings.xml><?xml version="1.0" encoding="utf-8"?>
<sst xmlns="http://schemas.openxmlformats.org/spreadsheetml/2006/main" count="135" uniqueCount="102">
  <si>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</si>
  <si>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</si>
  <si>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</si>
  <si>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</si>
  <si>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</si>
  <si>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</si>
  <si>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</si>
  <si>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</si>
  <si>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</si>
  <si>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</si>
  <si>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</si>
  <si>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</si>
  <si>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</si>
  <si>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</si>
  <si>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</si>
  <si>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</si>
  <si>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</si>
  <si>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</si>
  <si>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</si>
  <si>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</si>
  <si>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</si>
  <si>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</si>
  <si>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</si>
  <si>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</si>
  <si>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</si>
  <si>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</si>
  <si>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</si>
  <si>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</si>
  <si>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</si>
  <si>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</si>
  <si>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</si>
  <si>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</si>
  <si>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</si>
  <si>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</si>
  <si>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</si>
  <si>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</si>
  <si>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</si>
  <si>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</si>
  <si>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</si>
  <si>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</si>
  <si>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</si>
  <si>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</si>
  <si>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</si>
  <si>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</si>
  <si>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</si>
  <si>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</si>
  <si>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</si>
  <si>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</si>
  <si>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</si>
  <si>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</si>
  <si>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</si>
  <si>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</si>
  <si>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</si>
  <si>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</si>
  <si>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</si>
  <si>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</si>
  <si>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</si>
  <si>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</si>
  <si>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</si>
  <si>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</si>
  <si>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</si>
  <si>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</si>
  <si>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</si>
  <si>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</si>
  <si>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</si>
  <si>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</si>
  <si>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</si>
  <si>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</si>
  <si>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</si>
  <si>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</si>
  <si>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д.46 за 2018 год</t>
  </si>
  <si>
    <t>0</t>
  </si>
  <si>
    <t>20</t>
  </si>
  <si>
    <t>33</t>
  </si>
  <si>
    <t>53</t>
  </si>
  <si>
    <t>56</t>
  </si>
  <si>
    <t>72</t>
  </si>
  <si>
    <t>п.м.</t>
  </si>
  <si>
    <t xml:space="preserve">межпанельные швы </t>
  </si>
  <si>
    <t>текущий ремонт мест общего пользования: отделочные работы лестн.клеток; устройство металлической перегородки с дверными блоками в техпомещение; устройство системы водоотведения; устройство покрытий из керамогранитной плитки на межэтажных площадках у м/стволов; замена мусоро проводных клапанов (5 шт); монтаж информационных табличек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</si>
  <si>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</si>
  <si>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</si>
  <si>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</si>
  <si>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</si>
  <si>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</si>
  <si>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</si>
  <si>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</si>
  <si>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</si>
  <si>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</si>
  <si>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</si>
  <si>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</si>
  <si>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07:00; 24.08.2018 г., 10:00-31.08.2018 г., 24:00</t>
  </si>
  <si>
    <t>реестр №11 отключений ГВС за  сентябрь 2018г.</t>
  </si>
  <si>
    <t>12.09.2018 г., 16:10-12.09.2018 г., 21:30; 06.09.2018 г., 19:10-06.09.2018 г., 21:20; 01.09.2018 г., 00:00-06.09.2018 г., 10:00; 26.09.2018 г., 09:00-26.09.2018 г., 14:00; 06.09.2018 г., 10:00-07.09.2018 г., 12:00</t>
  </si>
  <si>
    <t>168</t>
  </si>
  <si>
    <t>30</t>
  </si>
  <si>
    <t>лифт</t>
  </si>
  <si>
    <t>реестр недопоставок за март 2018г</t>
  </si>
  <si>
    <t>реестр недопоставок за июль 2018г</t>
  </si>
  <si>
    <t>реестр недопоставок за ноябрь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</si>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</sst>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topLeftCell="A37" zoomScaleNormal="100" workbookViewId="0">
      <selection activeCell="E49" sqref="E49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5">
        <v>1989</v>
      </c>
    </row>
    <row r="7" spans="1:6" ht="18" x14ac:dyDescent="0.35">
      <c r="B7" s="1" t="s">
        <v>1</v>
      </c>
      <c r="C7" s="35">
        <v>3012.1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60.6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85344</v>
      </c>
      <c r="D14" s="51">
        <v>271499</v>
      </c>
      <c r="E14" s="51">
        <v>287130</v>
      </c>
      <c r="F14" s="51">
        <v>69713</v>
      </c>
    </row>
    <row r="15" spans="1:6" x14ac:dyDescent="0.3">
      <c r="A15" s="31">
        <v>2</v>
      </c>
      <c r="B15" s="26" t="s">
        <v>10</v>
      </c>
      <c r="C15" s="51">
        <v>34432</v>
      </c>
      <c r="D15" s="51">
        <v>92759</v>
      </c>
      <c r="E15" s="51">
        <v>99522</v>
      </c>
      <c r="F15" s="51">
        <v>27669</v>
      </c>
    </row>
    <row r="16" spans="1:6" x14ac:dyDescent="0.3">
      <c r="A16" s="31">
        <v>3</v>
      </c>
      <c r="B16" s="26" t="s">
        <v>11</v>
      </c>
      <c r="C16" s="51">
        <v>79579</v>
      </c>
      <c r="D16" s="51">
        <v>199306</v>
      </c>
      <c r="E16" s="51">
        <v>225034</v>
      </c>
      <c r="F16" s="51">
        <v>53851</v>
      </c>
    </row>
    <row r="17" spans="1:6" x14ac:dyDescent="0.3">
      <c r="A17" s="31">
        <v>4</v>
      </c>
      <c r="B17" s="26" t="s">
        <v>12</v>
      </c>
      <c r="C17" s="51">
        <v>22126</v>
      </c>
      <c r="D17" s="51">
        <v>78489</v>
      </c>
      <c r="E17" s="51">
        <v>80085</v>
      </c>
      <c r="F17" s="51">
        <v>20530</v>
      </c>
    </row>
    <row r="18" spans="1:6" x14ac:dyDescent="0.3">
      <c r="A18" s="31">
        <v>5</v>
      </c>
      <c r="B18" s="26" t="s">
        <v>13</v>
      </c>
      <c r="C18" s="51">
        <v>6086</v>
      </c>
      <c r="D18" s="51">
        <v>85520</v>
      </c>
      <c r="E18" s="51">
        <v>49777</v>
      </c>
      <c r="F18" s="51">
        <v>41829</v>
      </c>
    </row>
    <row r="19" spans="1:6" x14ac:dyDescent="0.3">
      <c r="A19" s="31">
        <v>6</v>
      </c>
      <c r="B19" s="26" t="s">
        <v>14</v>
      </c>
      <c r="C19" s="51">
        <v>17784</v>
      </c>
      <c r="D19" s="51">
        <v>84752</v>
      </c>
      <c r="E19" s="51">
        <v>80805</v>
      </c>
      <c r="F19" s="51">
        <v>21731</v>
      </c>
    </row>
    <row r="20" spans="1:6" ht="28.8" x14ac:dyDescent="0.3">
      <c r="A20" s="31">
        <v>7</v>
      </c>
      <c r="B20" s="26" t="s">
        <v>15</v>
      </c>
      <c r="C20" s="51">
        <v>56604</v>
      </c>
      <c r="D20" s="51">
        <v>175578</v>
      </c>
      <c r="E20" s="51">
        <v>187159</v>
      </c>
      <c r="F20" s="51">
        <v>45024</v>
      </c>
    </row>
    <row r="21" spans="1:6" x14ac:dyDescent="0.3">
      <c r="A21" s="31">
        <v>8</v>
      </c>
      <c r="B21" s="26" t="s">
        <v>16</v>
      </c>
      <c r="C21" s="51">
        <v>15528</v>
      </c>
      <c r="D21" s="51">
        <v>50545</v>
      </c>
      <c r="E21" s="51">
        <v>54920</v>
      </c>
      <c r="F21" s="51">
        <v>11153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1720</v>
      </c>
      <c r="D23" s="51">
        <v>8264</v>
      </c>
      <c r="E23" s="51">
        <v>8385</v>
      </c>
      <c r="F23" s="51">
        <v>1598</v>
      </c>
    </row>
    <row r="24" spans="1:6" ht="15" customHeight="1" x14ac:dyDescent="0.3">
      <c r="A24" s="31" t="s">
        <v>21</v>
      </c>
      <c r="B24" s="13" t="s">
        <v>22</v>
      </c>
      <c r="C24" s="51">
        <v>7347</v>
      </c>
      <c r="D24" s="51">
        <v>33178</v>
      </c>
      <c r="E24" s="51">
        <v>34224</v>
      </c>
      <c r="F24" s="51">
        <v>6301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51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893</v>
      </c>
      <c r="D33" s="51">
        <v>0</v>
      </c>
      <c r="E33" s="51">
        <v>270</v>
      </c>
      <c r="F33" s="51">
        <v>624</v>
      </c>
    </row>
    <row r="34" spans="1:6" x14ac:dyDescent="0.3">
      <c r="A34" s="36">
        <f>A33+1</f>
        <v>2</v>
      </c>
      <c r="B34" s="26" t="s">
        <v>26</v>
      </c>
      <c r="C34" s="51">
        <v>34130</v>
      </c>
      <c r="D34" s="51">
        <v>5195</v>
      </c>
      <c r="E34" s="51">
        <v>7197</v>
      </c>
      <c r="F34" s="51">
        <v>32129</v>
      </c>
    </row>
    <row r="35" spans="1:6" x14ac:dyDescent="0.3">
      <c r="A35" s="36">
        <f>A34+1</f>
        <v>3</v>
      </c>
      <c r="B35" s="26" t="s">
        <v>27</v>
      </c>
      <c r="C35" s="51">
        <v>255808</v>
      </c>
      <c r="D35" s="51">
        <v>549473</v>
      </c>
      <c r="E35" s="51">
        <v>660753</v>
      </c>
      <c r="F35" s="51">
        <v>144528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29.4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91154</v>
      </c>
      <c r="D43" s="51">
        <v>80085</v>
      </c>
      <c r="E43" s="42">
        <v>394889</v>
      </c>
      <c r="F43" s="42">
        <f>C43+D43-E43</f>
        <v>-223650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64" t="s">
        <v>35</v>
      </c>
      <c r="B48" s="66"/>
      <c r="C48" s="66"/>
      <c r="D48" s="66"/>
      <c r="E48" s="66"/>
      <c r="F48" s="66"/>
    </row>
    <row r="49" spans="1:6" x14ac:dyDescent="0.3">
      <c r="A49" s="36" t="s">
        <v>29</v>
      </c>
      <c r="B49" s="46" t="s">
        <v>30</v>
      </c>
      <c r="C49" s="47" t="s">
        <v>36</v>
      </c>
      <c r="D49" s="47" t="s">
        <v>37</v>
      </c>
      <c r="E49" s="48" t="s">
        <v>38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ht="115.2" x14ac:dyDescent="0.3">
      <c r="A51" s="36">
        <v>1</v>
      </c>
      <c r="B51" s="17" t="s">
        <v>79</v>
      </c>
      <c r="C51" s="29"/>
      <c r="D51" s="47"/>
      <c r="E51" s="52">
        <v>364773</v>
      </c>
      <c r="F51" s="16"/>
    </row>
    <row r="52" spans="1:6" x14ac:dyDescent="0.3">
      <c r="A52" s="36">
        <v>2</v>
      </c>
      <c r="B52" s="17" t="s">
        <v>78</v>
      </c>
      <c r="C52" s="54" t="s">
        <v>77</v>
      </c>
      <c r="D52" s="47">
        <v>45.7</v>
      </c>
      <c r="E52" s="52">
        <v>30116.3</v>
      </c>
      <c r="F52" s="16"/>
    </row>
    <row r="53" spans="1:6" ht="16.2" customHeight="1" x14ac:dyDescent="0.4">
      <c r="A53" s="18"/>
      <c r="B53" s="19" t="s">
        <v>39</v>
      </c>
      <c r="C53" s="20"/>
      <c r="D53" s="21"/>
      <c r="E53" s="53">
        <f>SUM(E51:E52)</f>
        <v>394889.3</v>
      </c>
      <c r="F53" s="22"/>
    </row>
    <row r="54" spans="1:6" ht="19.95" customHeight="1" x14ac:dyDescent="0.4">
      <c r="A54" s="23"/>
      <c r="B54" s="24"/>
      <c r="C54" s="49"/>
      <c r="D54" s="49"/>
      <c r="E54" s="25"/>
    </row>
    <row r="55" spans="1:6" ht="19.95" customHeight="1" x14ac:dyDescent="0.4">
      <c r="A55" s="23"/>
      <c r="B55" s="24"/>
      <c r="C55" s="49"/>
      <c r="D55" s="49"/>
      <c r="E55" s="25"/>
    </row>
    <row r="56" spans="1:6" ht="19.95" customHeight="1" x14ac:dyDescent="0.4">
      <c r="A56" s="23"/>
      <c r="B56" s="24"/>
      <c r="C56" s="49"/>
      <c r="D56" s="49"/>
      <c r="E56" s="25"/>
    </row>
    <row r="57" spans="1:6" ht="19.95" customHeight="1" x14ac:dyDescent="0.4">
      <c r="A57" s="23"/>
      <c r="B57" s="24"/>
      <c r="C57" s="49"/>
      <c r="D57" s="49"/>
      <c r="E57" s="25"/>
    </row>
    <row r="58" spans="1:6" ht="18" x14ac:dyDescent="0.3">
      <c r="A58" s="64" t="s">
        <v>66</v>
      </c>
      <c r="B58" s="64"/>
      <c r="C58" s="64"/>
      <c r="D58" s="64"/>
      <c r="E58" s="64"/>
      <c r="F58" s="64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42</v>
      </c>
      <c r="C62" s="36">
        <v>150</v>
      </c>
    </row>
    <row r="63" spans="1:6" x14ac:dyDescent="0.3">
      <c r="A63" s="36" t="s">
        <v>43</v>
      </c>
      <c r="B63" s="26" t="s">
        <v>44</v>
      </c>
      <c r="C63" s="36">
        <v>7</v>
      </c>
    </row>
    <row r="64" spans="1:6" x14ac:dyDescent="0.3">
      <c r="A64" s="36" t="s">
        <v>45</v>
      </c>
      <c r="B64" s="26" t="s">
        <v>46</v>
      </c>
      <c r="C64" s="36">
        <v>138</v>
      </c>
    </row>
    <row r="65" spans="1:6" x14ac:dyDescent="0.3">
      <c r="A65" s="36">
        <v>2</v>
      </c>
      <c r="B65" s="26" t="s">
        <v>47</v>
      </c>
      <c r="C65" s="36">
        <v>5</v>
      </c>
    </row>
    <row r="66" spans="1:6" x14ac:dyDescent="0.3">
      <c r="A66" s="36">
        <v>3</v>
      </c>
      <c r="B66" s="7" t="s">
        <v>48</v>
      </c>
      <c r="C66" s="36">
        <v>0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4" t="s">
        <v>67</v>
      </c>
      <c r="B70" s="64"/>
      <c r="C70" s="64"/>
      <c r="D70" s="64"/>
      <c r="E70" s="64"/>
      <c r="F70" s="64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4" t="s">
        <v>68</v>
      </c>
      <c r="B77" s="64"/>
      <c r="C77" s="64"/>
      <c r="D77" s="64"/>
      <c r="E77" s="64"/>
      <c r="F77" s="64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13" sqref="A13"/>
    </sheetView>
  </sheetViews>
  <sheetFormatPr defaultRowHeight="14.4" x14ac:dyDescent="0.3"/>
  <cols>
    <col min="1" max="1" width="8.88671875" style="55"/>
    <col min="2" max="2" width="12.33203125" style="55" customWidth="1"/>
    <col min="3" max="3" width="10.21875" style="55" customWidth="1"/>
    <col min="4" max="4" width="14.77734375" style="55" customWidth="1"/>
    <col min="5" max="5" width="17.88671875" style="55" customWidth="1"/>
    <col min="6" max="6" width="12.77734375" style="55" customWidth="1"/>
    <col min="7" max="7" width="8.88671875" style="55"/>
    <col min="8" max="8" width="11.44140625" style="55" customWidth="1"/>
    <col min="9" max="9" width="8.88671875" style="55"/>
    <col min="10" max="10" width="17.1093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/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6" t="s">
        <v>82</v>
      </c>
      <c r="C7" s="47" t="s">
        <v>83</v>
      </c>
      <c r="D7" s="47" t="s">
        <v>84</v>
      </c>
      <c r="E7" s="47" t="s">
        <v>85</v>
      </c>
      <c r="F7" s="57" t="s">
        <v>86</v>
      </c>
      <c r="G7" s="57" t="s">
        <v>87</v>
      </c>
      <c r="H7" s="47" t="s">
        <v>88</v>
      </c>
      <c r="I7" s="47">
        <v>100</v>
      </c>
      <c r="J7" s="47" t="s">
        <v>89</v>
      </c>
    </row>
    <row r="8" spans="1:10" ht="91.8" customHeight="1" x14ac:dyDescent="0.3">
      <c r="A8" s="47">
        <v>2</v>
      </c>
      <c r="B8" s="56" t="s">
        <v>82</v>
      </c>
      <c r="C8" s="47" t="s">
        <v>83</v>
      </c>
      <c r="D8" s="47" t="s">
        <v>90</v>
      </c>
      <c r="E8" s="47" t="s">
        <v>91</v>
      </c>
      <c r="F8" s="57" t="s">
        <v>83</v>
      </c>
      <c r="G8" s="57">
        <v>216</v>
      </c>
      <c r="H8" s="47" t="s">
        <v>88</v>
      </c>
      <c r="I8" s="47">
        <v>100</v>
      </c>
      <c r="J8" s="47" t="s">
        <v>89</v>
      </c>
    </row>
    <row r="9" spans="1:10" ht="145.80000000000001" customHeight="1" x14ac:dyDescent="0.3">
      <c r="A9" s="47">
        <v>3</v>
      </c>
      <c r="B9" s="56" t="s">
        <v>82</v>
      </c>
      <c r="C9" s="47" t="s">
        <v>83</v>
      </c>
      <c r="D9" s="47" t="s">
        <v>92</v>
      </c>
      <c r="E9" s="47" t="s">
        <v>93</v>
      </c>
      <c r="F9" s="57" t="s">
        <v>94</v>
      </c>
      <c r="G9" s="57" t="s">
        <v>95</v>
      </c>
      <c r="H9" s="47" t="s">
        <v>88</v>
      </c>
      <c r="I9" s="47">
        <v>100</v>
      </c>
      <c r="J9" s="47" t="s">
        <v>89</v>
      </c>
    </row>
    <row r="10" spans="1:10" ht="42" customHeight="1" x14ac:dyDescent="0.3">
      <c r="A10" s="54">
        <v>4</v>
      </c>
      <c r="B10" s="47"/>
      <c r="C10" s="47" t="s">
        <v>96</v>
      </c>
      <c r="D10" s="47" t="s">
        <v>97</v>
      </c>
      <c r="E10" s="62">
        <v>43160</v>
      </c>
      <c r="F10" s="47">
        <v>24</v>
      </c>
      <c r="G10" s="47"/>
      <c r="H10" s="47" t="s">
        <v>100</v>
      </c>
      <c r="I10" s="47">
        <v>100</v>
      </c>
      <c r="J10" s="47" t="s">
        <v>101</v>
      </c>
    </row>
    <row r="11" spans="1:10" ht="47.4" customHeight="1" x14ac:dyDescent="0.3">
      <c r="A11" s="60">
        <v>5</v>
      </c>
      <c r="B11" s="61"/>
      <c r="C11" s="47" t="s">
        <v>96</v>
      </c>
      <c r="D11" s="47" t="s">
        <v>98</v>
      </c>
      <c r="E11" s="63">
        <v>43282</v>
      </c>
      <c r="F11" s="61">
        <v>24</v>
      </c>
      <c r="G11" s="61"/>
      <c r="H11" s="47" t="s">
        <v>100</v>
      </c>
      <c r="I11" s="47">
        <v>100</v>
      </c>
      <c r="J11" s="47" t="s">
        <v>101</v>
      </c>
    </row>
    <row r="12" spans="1:10" ht="42.6" customHeight="1" x14ac:dyDescent="0.3">
      <c r="A12" s="60">
        <v>6</v>
      </c>
      <c r="B12" s="61"/>
      <c r="C12" s="47" t="s">
        <v>96</v>
      </c>
      <c r="D12" s="47" t="s">
        <v>99</v>
      </c>
      <c r="E12" s="63">
        <v>43405</v>
      </c>
      <c r="F12" s="61">
        <v>24</v>
      </c>
      <c r="G12" s="61"/>
      <c r="H12" s="47" t="s">
        <v>100</v>
      </c>
      <c r="I12" s="47">
        <v>100</v>
      </c>
      <c r="J12" s="47" t="s">
        <v>101</v>
      </c>
    </row>
    <row r="13" spans="1:10" x14ac:dyDescent="0.3">
      <c r="A13" s="58"/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3">
      <c r="A14" s="58"/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3">
      <c r="A17" s="64" t="s">
        <v>81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8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8.8" x14ac:dyDescent="0.3">
      <c r="A19" s="36" t="s">
        <v>52</v>
      </c>
      <c r="B19" s="36" t="s">
        <v>61</v>
      </c>
      <c r="C19" s="36" t="s">
        <v>62</v>
      </c>
      <c r="D19" s="9"/>
      <c r="E19" s="9"/>
      <c r="F19" s="9"/>
      <c r="G19" s="9"/>
      <c r="H19" s="9"/>
      <c r="I19" s="9"/>
      <c r="J19" s="9"/>
    </row>
    <row r="20" spans="1:10" x14ac:dyDescent="0.3">
      <c r="A20" s="32">
        <v>1</v>
      </c>
      <c r="B20" s="32">
        <v>2</v>
      </c>
      <c r="C20" s="32">
        <v>3</v>
      </c>
      <c r="D20" s="30"/>
      <c r="E20" s="30"/>
      <c r="F20" s="30"/>
      <c r="G20" s="30"/>
      <c r="H20" s="30"/>
      <c r="I20" s="30"/>
      <c r="J20" s="30"/>
    </row>
    <row r="21" spans="1:10" x14ac:dyDescent="0.3">
      <c r="A21" s="51">
        <v>1</v>
      </c>
      <c r="B21" s="51" t="s">
        <v>71</v>
      </c>
      <c r="C21" s="51">
        <v>20402.419999999998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2</v>
      </c>
      <c r="B22" s="51" t="s">
        <v>72</v>
      </c>
      <c r="C22" s="51">
        <v>28334.410000000003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3</v>
      </c>
      <c r="B23" s="51" t="s">
        <v>73</v>
      </c>
      <c r="C23" s="51">
        <v>119009.47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4</v>
      </c>
      <c r="B24" s="51" t="s">
        <v>74</v>
      </c>
      <c r="C24" s="51">
        <v>42764.47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5</v>
      </c>
      <c r="B25" s="51" t="s">
        <v>75</v>
      </c>
      <c r="C25" s="51">
        <v>148214.76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6</v>
      </c>
      <c r="B26" s="51" t="s">
        <v>76</v>
      </c>
      <c r="C26" s="51">
        <v>20426.62</v>
      </c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2019-03-06T06:17:10Z</cp:lastPrinted>
  <dcterms:created xsi:type="dcterms:W3CDTF">2018-01-26T08:16:56Z</dcterms:created>
  <dcterms:modified xsi:type="dcterms:W3CDTF">2019-03-06T06:19:53Z</dcterms:modified>
</cp:coreProperties>
</file>