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2" i="1" l="1"/>
  <c r="F42" i="1"/>
  <c r="A34" i="1"/>
  <c r="A35" i="1" s="1"/>
</calcChain>
</file>

<file path=xl/sharedStrings.xml><?xml version="1.0" encoding="utf-8"?>
<sst xmlns="http://schemas.openxmlformats.org/spreadsheetml/2006/main" count="132" uniqueCount="101">
  <si>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</si>
  <si>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</si>
  <si>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</si>
  <si>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</si>
  <si>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</si>
  <si>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</si>
  <si>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</si>
  <si>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</si>
  <si>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</si>
  <si>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</si>
  <si>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</si>
  <si>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</si>
  <si>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</si>
  <si>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</si>
  <si>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</si>
  <si>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</si>
  <si>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</si>
  <si>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</si>
  <si>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</si>
  <si>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</si>
  <si>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</si>
  <si>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</si>
  <si>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</si>
  <si>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</si>
  <si>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</si>
  <si>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</si>
  <si>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</si>
  <si>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</si>
  <si>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</si>
  <si>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</si>
  <si>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</si>
  <si>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</si>
  <si>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</si>
  <si>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</si>
  <si>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</si>
  <si>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</si>
  <si>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</si>
  <si>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</si>
  <si>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</si>
  <si>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</si>
  <si>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</si>
  <si>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</si>
  <si>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</si>
  <si>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</si>
  <si>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</si>
  <si>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</si>
  <si>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</si>
  <si>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</si>
  <si>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</si>
  <si>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</si>
  <si>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</si>
  <si>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</si>
  <si>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</si>
  <si>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</si>
  <si>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</si>
  <si>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</si>
  <si>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</si>
  <si>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</si>
  <si>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</si>
  <si>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</si>
  <si>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</si>
  <si>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</si>
  <si>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</si>
  <si>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</si>
  <si>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</si>
  <si>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</si>
  <si>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</si>
  <si>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</si>
  <si>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</si>
  <si>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</si>
  <si>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д.56 за 2018 год</t>
  </si>
  <si>
    <t>6</t>
  </si>
  <si>
    <t>8</t>
  </si>
  <si>
    <t>45</t>
  </si>
  <si>
    <t>48</t>
  </si>
  <si>
    <t>ремонт ВИС ГВС и ЦГВС по подвальному помещению</t>
  </si>
  <si>
    <t xml:space="preserve">Текущий ремонт: отделочные работы  (лестничные клетки); устройство системы водоотведения и освещение техпомещения; устройство покрытий из керамогранитной плитки у мусоростволов и электрощитовой; замена мусороприемных клапанов 5 шт; замена почтовых ящиков; монтаж информационных табличек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</si>
  <si>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</si>
  <si>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</si>
  <si>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</si>
  <si>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</si>
  <si>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№8 отключений ГВС за  июль 2018г.</t>
  </si>
  <si>
    <t>30.07.2018 г., 09:20-30.07.2018 г., 16:00; 19.07.2018 г., 22:10-20.07.2018 г., 12:30; 18.07.2018 г., 15:30-19.07.2018 г., 13:00; 06.07.2018 г., 09:00-07.07.2018 г., 08:00; 04.07.2018 г., 11:00-04.07.2018 г., 11:45</t>
  </si>
  <si>
    <t>час, мин.</t>
  </si>
  <si>
    <t>АО "УСТЭК"</t>
  </si>
  <si>
    <t>реестр №9 отключений ГВС за  август 2018г.</t>
  </si>
  <si>
    <t>09.08.2018 г., 10:00-23.08.2018 г., 00:00; 02.08.2018 г., 09:00-09.08.2018 г., 10:00</t>
  </si>
  <si>
    <t>495</t>
  </si>
  <si>
    <t>00</t>
  </si>
  <si>
    <t>реестр №10 отключений ГВС за  август 2018г.</t>
  </si>
  <si>
    <t>23.08.2018 г., 07:00-29.08.2018 г., 15:30; 23.08.2018 г., 00:00-23.08.2018 г., 07:00;</t>
  </si>
  <si>
    <t>реестр №11 отключений ГВС за  сентябрь 2018г.</t>
  </si>
  <si>
    <t>24.09.2018 г., 09:15-24.09.2018 г., 10:20; 11.09.2018 г., 09:22-11.09.2018 г., 16:39; 10.09.2018 г., 10:50-10.09.2018 г., 13:00</t>
  </si>
  <si>
    <t>10</t>
  </si>
  <si>
    <t>32</t>
  </si>
  <si>
    <t>Кол-во минут отсутствия услуги</t>
  </si>
  <si>
    <t>лифт</t>
  </si>
  <si>
    <t>часы</t>
  </si>
  <si>
    <t>ООО "НИКО"</t>
  </si>
  <si>
    <t>сентябрь</t>
  </si>
  <si>
    <t>реестр недопоставок за сентябрь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</si>
</sst>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6">
        <v>1985</v>
      </c>
    </row>
    <row r="7" spans="1:6" ht="18" x14ac:dyDescent="0.35">
      <c r="B7" s="1" t="s">
        <v>1</v>
      </c>
      <c r="C7" s="36">
        <v>2916.6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7" t="s">
        <v>3</v>
      </c>
      <c r="B11" s="37" t="s">
        <v>4</v>
      </c>
      <c r="C11" s="37" t="s">
        <v>63</v>
      </c>
      <c r="D11" s="37" t="s">
        <v>5</v>
      </c>
      <c r="E11" s="37" t="s">
        <v>6</v>
      </c>
      <c r="F11" s="37" t="s">
        <v>64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82658</v>
      </c>
      <c r="D14" s="52">
        <v>266344</v>
      </c>
      <c r="E14" s="52">
        <v>295778</v>
      </c>
      <c r="F14" s="52">
        <v>53224</v>
      </c>
    </row>
    <row r="15" spans="1:6" x14ac:dyDescent="0.3">
      <c r="A15" s="32">
        <v>2</v>
      </c>
      <c r="B15" s="27" t="s">
        <v>10</v>
      </c>
      <c r="C15" s="52">
        <v>23495</v>
      </c>
      <c r="D15" s="52">
        <v>82948</v>
      </c>
      <c r="E15" s="52">
        <v>90244</v>
      </c>
      <c r="F15" s="52">
        <v>16199</v>
      </c>
    </row>
    <row r="16" spans="1:6" x14ac:dyDescent="0.3">
      <c r="A16" s="32">
        <v>3</v>
      </c>
      <c r="B16" s="27" t="s">
        <v>11</v>
      </c>
      <c r="C16" s="52">
        <v>77084</v>
      </c>
      <c r="D16" s="52">
        <v>238345</v>
      </c>
      <c r="E16" s="52">
        <v>267960</v>
      </c>
      <c r="F16" s="52">
        <v>47468</v>
      </c>
    </row>
    <row r="17" spans="1:7" x14ac:dyDescent="0.3">
      <c r="A17" s="32">
        <v>4</v>
      </c>
      <c r="B17" s="27" t="s">
        <v>12</v>
      </c>
      <c r="C17" s="52">
        <v>19429</v>
      </c>
      <c r="D17" s="52">
        <v>69998</v>
      </c>
      <c r="E17" s="52">
        <v>75228</v>
      </c>
      <c r="F17" s="52">
        <v>14199</v>
      </c>
    </row>
    <row r="18" spans="1:7" x14ac:dyDescent="0.3">
      <c r="A18" s="32">
        <v>5</v>
      </c>
      <c r="B18" s="27" t="s">
        <v>13</v>
      </c>
      <c r="C18" s="52">
        <v>13767</v>
      </c>
      <c r="D18" s="52">
        <v>83998</v>
      </c>
      <c r="E18" s="52">
        <v>81226</v>
      </c>
      <c r="F18" s="52">
        <v>16539</v>
      </c>
    </row>
    <row r="19" spans="1:7" x14ac:dyDescent="0.3">
      <c r="A19" s="32">
        <v>6</v>
      </c>
      <c r="B19" s="27" t="s">
        <v>14</v>
      </c>
      <c r="C19" s="52">
        <v>22003</v>
      </c>
      <c r="D19" s="52">
        <v>84698</v>
      </c>
      <c r="E19" s="52">
        <v>91014</v>
      </c>
      <c r="F19" s="52">
        <v>15686</v>
      </c>
    </row>
    <row r="20" spans="1:7" ht="28.8" x14ac:dyDescent="0.3">
      <c r="A20" s="32">
        <v>7</v>
      </c>
      <c r="B20" s="27" t="s">
        <v>15</v>
      </c>
      <c r="C20" s="52">
        <v>51464</v>
      </c>
      <c r="D20" s="52">
        <v>173130</v>
      </c>
      <c r="E20" s="52">
        <v>190674</v>
      </c>
      <c r="F20" s="52">
        <v>33920</v>
      </c>
    </row>
    <row r="21" spans="1:7" x14ac:dyDescent="0.3">
      <c r="A21" s="32">
        <v>8</v>
      </c>
      <c r="B21" s="27" t="s">
        <v>16</v>
      </c>
      <c r="C21" s="52">
        <v>13368</v>
      </c>
      <c r="D21" s="52">
        <v>49582</v>
      </c>
      <c r="E21" s="52">
        <v>54522</v>
      </c>
      <c r="F21" s="52">
        <v>8428</v>
      </c>
    </row>
    <row r="22" spans="1:7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  <c r="G22" s="9"/>
    </row>
    <row r="23" spans="1:7" x14ac:dyDescent="0.3">
      <c r="A23" s="32" t="s">
        <v>19</v>
      </c>
      <c r="B23" s="27" t="s">
        <v>20</v>
      </c>
      <c r="C23" s="52">
        <v>1638</v>
      </c>
      <c r="D23" s="52">
        <v>9158</v>
      </c>
      <c r="E23" s="52">
        <v>9125</v>
      </c>
      <c r="F23" s="52">
        <v>1671</v>
      </c>
    </row>
    <row r="24" spans="1:7" ht="15" customHeight="1" x14ac:dyDescent="0.3">
      <c r="A24" s="32" t="s">
        <v>21</v>
      </c>
      <c r="B24" s="13" t="s">
        <v>22</v>
      </c>
      <c r="C24" s="52">
        <v>7144</v>
      </c>
      <c r="D24" s="52">
        <v>37099</v>
      </c>
      <c r="E24" s="52">
        <v>37570</v>
      </c>
      <c r="F24" s="52">
        <v>6673</v>
      </c>
    </row>
    <row r="26" spans="1:7" ht="21" customHeight="1" x14ac:dyDescent="0.3"/>
    <row r="27" spans="1:7" ht="46.5" customHeight="1" x14ac:dyDescent="0.3">
      <c r="A27" s="59" t="s">
        <v>23</v>
      </c>
      <c r="B27" s="59"/>
      <c r="C27" s="59"/>
      <c r="D27" s="59"/>
      <c r="E27" s="59"/>
      <c r="F27" s="59"/>
    </row>
    <row r="30" spans="1:7" ht="57" customHeight="1" x14ac:dyDescent="0.3">
      <c r="A30" s="37" t="s">
        <v>3</v>
      </c>
      <c r="B30" s="37" t="s">
        <v>4</v>
      </c>
      <c r="C30" s="37" t="s">
        <v>63</v>
      </c>
      <c r="D30" s="37" t="s">
        <v>5</v>
      </c>
      <c r="E30" s="37" t="s">
        <v>6</v>
      </c>
      <c r="F30" s="37" t="s">
        <v>64</v>
      </c>
    </row>
    <row r="31" spans="1:7" x14ac:dyDescent="0.3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</row>
    <row r="32" spans="1:7" x14ac:dyDescent="0.3">
      <c r="A32" s="37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2">
        <v>1</v>
      </c>
      <c r="B33" s="27" t="s">
        <v>25</v>
      </c>
      <c r="C33" s="52">
        <v>1230</v>
      </c>
      <c r="D33" s="52">
        <v>0</v>
      </c>
      <c r="E33" s="52">
        <v>1055</v>
      </c>
      <c r="F33" s="52">
        <v>175</v>
      </c>
    </row>
    <row r="34" spans="1:6" x14ac:dyDescent="0.3">
      <c r="A34" s="37">
        <f>A33+1</f>
        <v>2</v>
      </c>
      <c r="B34" s="27" t="s">
        <v>26</v>
      </c>
      <c r="C34" s="52">
        <v>28115</v>
      </c>
      <c r="D34" s="52">
        <v>0</v>
      </c>
      <c r="E34" s="52">
        <v>25418</v>
      </c>
      <c r="F34" s="52">
        <v>2696</v>
      </c>
    </row>
    <row r="35" spans="1:6" x14ac:dyDescent="0.3">
      <c r="A35" s="37">
        <f>A34+1</f>
        <v>3</v>
      </c>
      <c r="B35" s="27" t="s">
        <v>27</v>
      </c>
      <c r="C35" s="52">
        <v>270641</v>
      </c>
      <c r="D35" s="52">
        <v>548200</v>
      </c>
      <c r="E35" s="52">
        <v>752564</v>
      </c>
      <c r="F35" s="52">
        <v>66277</v>
      </c>
    </row>
    <row r="36" spans="1:6" x14ac:dyDescent="0.3">
      <c r="C36" s="38"/>
      <c r="D36" s="38"/>
      <c r="E36" s="38"/>
      <c r="F36" s="38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ht="18.75" customHeight="1" x14ac:dyDescent="0.3">
      <c r="A39" s="59" t="s">
        <v>28</v>
      </c>
      <c r="B39" s="59"/>
      <c r="C39" s="59"/>
      <c r="D39" s="59"/>
      <c r="E39" s="59"/>
      <c r="F39" s="59"/>
    </row>
    <row r="40" spans="1:6" ht="31.8" customHeight="1" x14ac:dyDescent="0.3">
      <c r="A40" s="37" t="s">
        <v>29</v>
      </c>
      <c r="B40" s="37" t="s">
        <v>30</v>
      </c>
      <c r="C40" s="37" t="s">
        <v>33</v>
      </c>
      <c r="D40" s="37" t="s">
        <v>31</v>
      </c>
      <c r="E40" s="37" t="s">
        <v>32</v>
      </c>
      <c r="F40" s="37" t="s">
        <v>65</v>
      </c>
    </row>
    <row r="41" spans="1:6" x14ac:dyDescent="0.3">
      <c r="A41" s="37">
        <v>1</v>
      </c>
      <c r="B41" s="37">
        <v>2</v>
      </c>
      <c r="C41" s="37">
        <v>3</v>
      </c>
      <c r="D41" s="37">
        <v>4</v>
      </c>
      <c r="E41" s="37">
        <v>5</v>
      </c>
      <c r="F41" s="37">
        <v>6</v>
      </c>
    </row>
    <row r="42" spans="1:6" ht="15" customHeight="1" x14ac:dyDescent="0.3">
      <c r="A42" s="42">
        <v>1</v>
      </c>
      <c r="B42" s="14" t="s">
        <v>12</v>
      </c>
      <c r="C42" s="42">
        <v>274539</v>
      </c>
      <c r="D42" s="52">
        <v>75228</v>
      </c>
      <c r="E42" s="43">
        <v>615173</v>
      </c>
      <c r="F42" s="43">
        <f>C42+D42-E42</f>
        <v>-265406</v>
      </c>
    </row>
    <row r="43" spans="1:6" x14ac:dyDescent="0.3">
      <c r="A43" s="30">
        <v>2</v>
      </c>
      <c r="B43" s="15" t="s">
        <v>34</v>
      </c>
      <c r="C43" s="30">
        <v>0</v>
      </c>
      <c r="D43" s="30">
        <v>0</v>
      </c>
      <c r="E43" s="30">
        <v>0</v>
      </c>
      <c r="F43" s="44">
        <v>0</v>
      </c>
    </row>
    <row r="44" spans="1:6" x14ac:dyDescent="0.3">
      <c r="A44" s="45"/>
      <c r="B44" s="34"/>
      <c r="C44" s="45"/>
      <c r="D44" s="45"/>
      <c r="E44" s="45"/>
      <c r="F44" s="46"/>
    </row>
    <row r="45" spans="1:6" x14ac:dyDescent="0.3">
      <c r="A45" s="45"/>
      <c r="B45" s="34"/>
      <c r="C45" s="45"/>
      <c r="D45" s="45"/>
      <c r="E45" s="45"/>
      <c r="F45" s="46"/>
    </row>
    <row r="47" spans="1:6" x14ac:dyDescent="0.3">
      <c r="A47" s="59" t="s">
        <v>35</v>
      </c>
      <c r="B47" s="61"/>
      <c r="C47" s="61"/>
      <c r="D47" s="61"/>
      <c r="E47" s="61"/>
      <c r="F47" s="61"/>
    </row>
    <row r="48" spans="1:6" x14ac:dyDescent="0.3">
      <c r="A48" s="37" t="s">
        <v>29</v>
      </c>
      <c r="B48" s="47" t="s">
        <v>30</v>
      </c>
      <c r="C48" s="48" t="s">
        <v>36</v>
      </c>
      <c r="D48" s="48" t="s">
        <v>37</v>
      </c>
      <c r="E48" s="49" t="s">
        <v>38</v>
      </c>
      <c r="F48" s="16"/>
    </row>
    <row r="49" spans="1:6" x14ac:dyDescent="0.3">
      <c r="A49" s="37">
        <v>1</v>
      </c>
      <c r="B49" s="47">
        <v>2</v>
      </c>
      <c r="C49" s="30">
        <v>3</v>
      </c>
      <c r="D49" s="48">
        <v>4</v>
      </c>
      <c r="E49" s="49">
        <v>5</v>
      </c>
      <c r="F49" s="16"/>
    </row>
    <row r="50" spans="1:6" ht="100.8" x14ac:dyDescent="0.3">
      <c r="A50" s="37">
        <v>1</v>
      </c>
      <c r="B50" s="17" t="s">
        <v>76</v>
      </c>
      <c r="C50" s="30"/>
      <c r="D50" s="48"/>
      <c r="E50" s="49">
        <v>394685</v>
      </c>
      <c r="F50" s="16"/>
    </row>
    <row r="51" spans="1:6" x14ac:dyDescent="0.3">
      <c r="A51" s="37">
        <v>2</v>
      </c>
      <c r="B51" s="17" t="s">
        <v>75</v>
      </c>
      <c r="C51" s="29"/>
      <c r="D51" s="48"/>
      <c r="E51" s="49">
        <v>220488</v>
      </c>
      <c r="F51" s="16"/>
    </row>
    <row r="52" spans="1:6" ht="15.6" customHeight="1" x14ac:dyDescent="0.4">
      <c r="A52" s="18"/>
      <c r="B52" s="19" t="s">
        <v>39</v>
      </c>
      <c r="C52" s="20"/>
      <c r="D52" s="21"/>
      <c r="E52" s="22">
        <f>SUM(E50:E51)</f>
        <v>615173</v>
      </c>
      <c r="F52" s="23"/>
    </row>
    <row r="53" spans="1:6" ht="21" x14ac:dyDescent="0.4">
      <c r="A53" s="24"/>
      <c r="B53" s="25"/>
      <c r="C53" s="50"/>
      <c r="D53" s="50"/>
      <c r="E53" s="26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18" x14ac:dyDescent="0.3">
      <c r="A57" s="59" t="s">
        <v>66</v>
      </c>
      <c r="B57" s="59"/>
      <c r="C57" s="59"/>
      <c r="D57" s="59"/>
      <c r="E57" s="59"/>
      <c r="F57" s="59"/>
    </row>
    <row r="59" spans="1:6" ht="28.8" x14ac:dyDescent="0.3">
      <c r="A59" s="37" t="s">
        <v>3</v>
      </c>
      <c r="B59" s="37" t="s">
        <v>40</v>
      </c>
      <c r="C59" s="37" t="s">
        <v>41</v>
      </c>
    </row>
    <row r="60" spans="1:6" x14ac:dyDescent="0.3">
      <c r="A60" s="37">
        <v>1</v>
      </c>
      <c r="B60" s="37">
        <v>2</v>
      </c>
      <c r="C60" s="37">
        <v>3</v>
      </c>
    </row>
    <row r="61" spans="1:6" ht="28.8" x14ac:dyDescent="0.3">
      <c r="A61" s="37">
        <v>1</v>
      </c>
      <c r="B61" s="27" t="s">
        <v>42</v>
      </c>
      <c r="C61" s="37">
        <v>190</v>
      </c>
    </row>
    <row r="62" spans="1:6" x14ac:dyDescent="0.3">
      <c r="A62" s="37" t="s">
        <v>43</v>
      </c>
      <c r="B62" s="27" t="s">
        <v>44</v>
      </c>
      <c r="C62" s="37">
        <v>5</v>
      </c>
    </row>
    <row r="63" spans="1:6" x14ac:dyDescent="0.3">
      <c r="A63" s="37" t="s">
        <v>45</v>
      </c>
      <c r="B63" s="27" t="s">
        <v>46</v>
      </c>
      <c r="C63" s="37">
        <v>170</v>
      </c>
    </row>
    <row r="64" spans="1:6" x14ac:dyDescent="0.3">
      <c r="A64" s="37">
        <v>2</v>
      </c>
      <c r="B64" s="27" t="s">
        <v>47</v>
      </c>
      <c r="C64" s="37">
        <v>14</v>
      </c>
    </row>
    <row r="65" spans="1:6" x14ac:dyDescent="0.3">
      <c r="A65" s="37">
        <v>3</v>
      </c>
      <c r="B65" s="7" t="s">
        <v>48</v>
      </c>
      <c r="C65" s="37">
        <v>1</v>
      </c>
    </row>
    <row r="66" spans="1:6" x14ac:dyDescent="0.3">
      <c r="A66" s="51"/>
      <c r="B66" s="28"/>
      <c r="C66" s="51"/>
    </row>
    <row r="67" spans="1:6" x14ac:dyDescent="0.3">
      <c r="A67" s="51"/>
      <c r="B67" s="28"/>
      <c r="C67" s="51"/>
    </row>
    <row r="69" spans="1:6" ht="18" x14ac:dyDescent="0.3">
      <c r="A69" s="59" t="s">
        <v>67</v>
      </c>
      <c r="B69" s="59"/>
      <c r="C69" s="59"/>
      <c r="D69" s="59"/>
      <c r="E69" s="59"/>
      <c r="F69" s="59"/>
    </row>
    <row r="71" spans="1:6" ht="43.2" x14ac:dyDescent="0.3">
      <c r="A71" s="37" t="s">
        <v>29</v>
      </c>
      <c r="B71" s="37" t="s">
        <v>49</v>
      </c>
      <c r="C71" s="37" t="s">
        <v>50</v>
      </c>
      <c r="D71" s="37" t="s">
        <v>51</v>
      </c>
    </row>
    <row r="72" spans="1:6" x14ac:dyDescent="0.3">
      <c r="A72" s="37">
        <v>1</v>
      </c>
      <c r="B72" s="37">
        <v>2</v>
      </c>
      <c r="C72" s="37">
        <v>3</v>
      </c>
      <c r="D72" s="37">
        <v>4</v>
      </c>
    </row>
    <row r="73" spans="1:6" x14ac:dyDescent="0.3">
      <c r="A73" s="51"/>
      <c r="B73" s="51"/>
      <c r="C73" s="51"/>
      <c r="D73" s="51"/>
    </row>
    <row r="74" spans="1:6" x14ac:dyDescent="0.3">
      <c r="A74" s="51"/>
      <c r="B74" s="51"/>
      <c r="C74" s="51"/>
      <c r="D74" s="51"/>
    </row>
    <row r="76" spans="1:6" ht="18" x14ac:dyDescent="0.3">
      <c r="A76" s="59" t="s">
        <v>68</v>
      </c>
      <c r="B76" s="59"/>
      <c r="C76" s="59"/>
      <c r="D76" s="59"/>
      <c r="E76" s="59"/>
      <c r="F76" s="59"/>
    </row>
    <row r="78" spans="1:6" ht="28.8" x14ac:dyDescent="0.3">
      <c r="A78" s="37" t="s">
        <v>29</v>
      </c>
      <c r="B78" s="37" t="s">
        <v>30</v>
      </c>
      <c r="C78" s="37" t="s">
        <v>36</v>
      </c>
      <c r="D78" s="37" t="s">
        <v>37</v>
      </c>
      <c r="E78" s="37" t="s">
        <v>32</v>
      </c>
    </row>
    <row r="79" spans="1:6" x14ac:dyDescent="0.3">
      <c r="A79" s="42">
        <v>1</v>
      </c>
      <c r="B79" s="42">
        <v>2</v>
      </c>
      <c r="C79" s="42">
        <v>3</v>
      </c>
      <c r="D79" s="42">
        <v>4</v>
      </c>
      <c r="E79" s="42">
        <v>5</v>
      </c>
    </row>
    <row r="80" spans="1:6" x14ac:dyDescent="0.3">
      <c r="A80" s="30">
        <v>1</v>
      </c>
      <c r="B80" s="29"/>
      <c r="C80" s="30"/>
      <c r="D80" s="30"/>
      <c r="E80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7:F27"/>
    <mergeCell ref="A39:F39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12" sqref="D12"/>
    </sheetView>
  </sheetViews>
  <sheetFormatPr defaultRowHeight="14.4" x14ac:dyDescent="0.3"/>
  <cols>
    <col min="1" max="1" width="7.6640625" style="53" customWidth="1"/>
    <col min="2" max="2" width="12" style="53" customWidth="1"/>
    <col min="3" max="3" width="9.5546875" style="53" customWidth="1"/>
    <col min="4" max="4" width="13.77734375" style="53" customWidth="1"/>
    <col min="5" max="5" width="19.109375" style="53" customWidth="1"/>
    <col min="6" max="6" width="12.77734375" style="53" customWidth="1"/>
    <col min="7" max="7" width="11.21875" style="53" customWidth="1"/>
    <col min="8" max="8" width="11.77734375" style="53" customWidth="1"/>
    <col min="9" max="9" width="8.88671875" style="53"/>
    <col min="10" max="10" width="17.7773437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90" customHeight="1" x14ac:dyDescent="0.3">
      <c r="A5" s="37" t="s">
        <v>52</v>
      </c>
      <c r="B5" s="37" t="s">
        <v>53</v>
      </c>
      <c r="C5" s="37" t="s">
        <v>54</v>
      </c>
      <c r="D5" s="37" t="s">
        <v>55</v>
      </c>
      <c r="E5" s="37" t="s">
        <v>56</v>
      </c>
      <c r="F5" s="37" t="s">
        <v>57</v>
      </c>
      <c r="G5" s="37" t="s">
        <v>95</v>
      </c>
      <c r="H5" s="37" t="s">
        <v>58</v>
      </c>
      <c r="I5" s="37" t="s">
        <v>59</v>
      </c>
      <c r="J5" s="37" t="s">
        <v>60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147" customHeight="1" x14ac:dyDescent="0.3">
      <c r="A7" s="48">
        <v>1</v>
      </c>
      <c r="B7" s="54" t="s">
        <v>79</v>
      </c>
      <c r="C7" s="48" t="s">
        <v>80</v>
      </c>
      <c r="D7" s="48" t="s">
        <v>81</v>
      </c>
      <c r="E7" s="48" t="s">
        <v>82</v>
      </c>
      <c r="F7" s="55">
        <v>66</v>
      </c>
      <c r="G7" s="55">
        <v>15</v>
      </c>
      <c r="H7" s="48" t="s">
        <v>83</v>
      </c>
      <c r="I7" s="48">
        <v>100</v>
      </c>
      <c r="J7" s="48" t="s">
        <v>84</v>
      </c>
    </row>
    <row r="8" spans="1:10" ht="59.4" customHeight="1" x14ac:dyDescent="0.3">
      <c r="A8" s="48">
        <v>2</v>
      </c>
      <c r="B8" s="54" t="s">
        <v>79</v>
      </c>
      <c r="C8" s="48" t="s">
        <v>80</v>
      </c>
      <c r="D8" s="48" t="s">
        <v>85</v>
      </c>
      <c r="E8" s="48" t="s">
        <v>86</v>
      </c>
      <c r="F8" s="55" t="s">
        <v>87</v>
      </c>
      <c r="G8" s="55" t="s">
        <v>88</v>
      </c>
      <c r="H8" s="48" t="s">
        <v>83</v>
      </c>
      <c r="I8" s="48">
        <v>100</v>
      </c>
      <c r="J8" s="48" t="s">
        <v>84</v>
      </c>
    </row>
    <row r="9" spans="1:10" ht="60" customHeight="1" x14ac:dyDescent="0.3">
      <c r="A9" s="48">
        <v>3</v>
      </c>
      <c r="B9" s="54" t="s">
        <v>79</v>
      </c>
      <c r="C9" s="48" t="s">
        <v>80</v>
      </c>
      <c r="D9" s="48" t="s">
        <v>89</v>
      </c>
      <c r="E9" s="48" t="s">
        <v>90</v>
      </c>
      <c r="F9" s="55" t="s">
        <v>80</v>
      </c>
      <c r="G9" s="55">
        <v>159</v>
      </c>
      <c r="H9" s="48" t="s">
        <v>83</v>
      </c>
      <c r="I9" s="48">
        <v>100</v>
      </c>
      <c r="J9" s="48" t="s">
        <v>84</v>
      </c>
    </row>
    <row r="10" spans="1:10" ht="89.4" customHeight="1" x14ac:dyDescent="0.3">
      <c r="A10" s="56">
        <v>4</v>
      </c>
      <c r="B10" s="48" t="s">
        <v>79</v>
      </c>
      <c r="C10" s="48" t="s">
        <v>80</v>
      </c>
      <c r="D10" s="48" t="s">
        <v>91</v>
      </c>
      <c r="E10" s="48" t="s">
        <v>92</v>
      </c>
      <c r="F10" s="48" t="s">
        <v>93</v>
      </c>
      <c r="G10" s="48" t="s">
        <v>94</v>
      </c>
      <c r="H10" s="48" t="s">
        <v>83</v>
      </c>
      <c r="I10" s="48">
        <v>100</v>
      </c>
      <c r="J10" s="48" t="s">
        <v>84</v>
      </c>
    </row>
    <row r="11" spans="1:10" ht="57.6" x14ac:dyDescent="0.3">
      <c r="A11" s="64">
        <v>5</v>
      </c>
      <c r="B11" s="65"/>
      <c r="C11" s="65" t="s">
        <v>96</v>
      </c>
      <c r="D11" s="65" t="s">
        <v>100</v>
      </c>
      <c r="E11" s="65" t="s">
        <v>99</v>
      </c>
      <c r="F11" s="65">
        <v>24</v>
      </c>
      <c r="G11" s="65"/>
      <c r="H11" s="65" t="s">
        <v>97</v>
      </c>
      <c r="I11" s="65">
        <v>100</v>
      </c>
      <c r="J11" s="65" t="s">
        <v>98</v>
      </c>
    </row>
    <row r="12" spans="1:10" x14ac:dyDescent="0.3">
      <c r="A12" s="57"/>
      <c r="B12" s="58"/>
      <c r="C12" s="58"/>
      <c r="D12" s="58"/>
      <c r="E12" s="58"/>
      <c r="F12" s="58"/>
      <c r="G12" s="58"/>
      <c r="H12" s="58"/>
      <c r="I12" s="58"/>
      <c r="J12" s="58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3">
      <c r="A15" s="59" t="s">
        <v>78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8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43.2" x14ac:dyDescent="0.3">
      <c r="A17" s="37" t="s">
        <v>52</v>
      </c>
      <c r="B17" s="37" t="s">
        <v>61</v>
      </c>
      <c r="C17" s="37" t="s">
        <v>62</v>
      </c>
      <c r="D17" s="9"/>
      <c r="E17" s="9"/>
      <c r="F17" s="9"/>
      <c r="G17" s="9"/>
      <c r="H17" s="9"/>
      <c r="I17" s="9"/>
      <c r="J17" s="9"/>
    </row>
    <row r="18" spans="1:10" x14ac:dyDescent="0.3">
      <c r="A18" s="33">
        <v>1</v>
      </c>
      <c r="B18" s="33">
        <v>2</v>
      </c>
      <c r="C18" s="33">
        <v>3</v>
      </c>
      <c r="D18" s="31"/>
      <c r="E18" s="31"/>
      <c r="F18" s="31"/>
      <c r="G18" s="31"/>
      <c r="H18" s="31"/>
      <c r="I18" s="31"/>
      <c r="J18" s="31"/>
    </row>
    <row r="19" spans="1:10" x14ac:dyDescent="0.3">
      <c r="A19" s="52">
        <v>1</v>
      </c>
      <c r="B19" s="52" t="s">
        <v>71</v>
      </c>
      <c r="C19" s="52">
        <v>33898.17</v>
      </c>
      <c r="D19" s="9"/>
      <c r="E19" s="9"/>
      <c r="F19" s="9"/>
      <c r="G19" s="9"/>
      <c r="H19" s="9"/>
      <c r="I19" s="9"/>
      <c r="J19" s="9"/>
    </row>
    <row r="20" spans="1:10" x14ac:dyDescent="0.3">
      <c r="A20" s="52">
        <v>2</v>
      </c>
      <c r="B20" s="52" t="s">
        <v>72</v>
      </c>
      <c r="C20" s="52">
        <v>81690.28</v>
      </c>
      <c r="D20" s="9"/>
      <c r="E20" s="9"/>
      <c r="F20" s="9"/>
      <c r="G20" s="9"/>
      <c r="H20" s="9"/>
      <c r="I20" s="9"/>
      <c r="J20" s="9"/>
    </row>
    <row r="21" spans="1:10" x14ac:dyDescent="0.3">
      <c r="A21" s="52">
        <v>3</v>
      </c>
      <c r="B21" s="52" t="s">
        <v>73</v>
      </c>
      <c r="C21" s="52">
        <v>22857.440000000002</v>
      </c>
      <c r="D21" s="9"/>
      <c r="E21" s="9"/>
      <c r="F21" s="9"/>
      <c r="G21" s="9"/>
      <c r="H21" s="9"/>
      <c r="I21" s="9"/>
      <c r="J21" s="9"/>
    </row>
    <row r="22" spans="1:10" x14ac:dyDescent="0.3">
      <c r="A22" s="52">
        <v>4</v>
      </c>
      <c r="B22" s="52" t="s">
        <v>74</v>
      </c>
      <c r="C22" s="52">
        <v>23991.18</v>
      </c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2019-03-06T04:11:34Z</cp:lastPrinted>
  <dcterms:created xsi:type="dcterms:W3CDTF">2018-01-26T08:16:56Z</dcterms:created>
  <dcterms:modified xsi:type="dcterms:W3CDTF">2019-03-06T04:11:40Z</dcterms:modified>
</cp:coreProperties>
</file>