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6" i="1" l="1"/>
  <c r="F54" i="1" l="1"/>
  <c r="F53" i="1"/>
  <c r="A39" i="1"/>
  <c r="A40" i="1" s="1"/>
</calcChain>
</file>

<file path=xl/sharedStrings.xml><?xml version="1.0" encoding="utf-8"?>
<sst xmlns="http://schemas.openxmlformats.org/spreadsheetml/2006/main" count="110" uniqueCount="91">
  <si>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</si>
  <si>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</si>
  <si>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</si>
  <si>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</si>
  <si>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</si>
  <si>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</si>
  <si>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</si>
  <si>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</si>
  <si>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</si>
  <si>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</si>
  <si>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</si>
  <si>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</si>
  <si>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</si>
  <si>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</si>
  <si>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</si>
  <si>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</si>
  <si>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</si>
  <si>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</si>
  <si>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</si>
  <si>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</si>
  <si>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</si>
  <si>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</si>
  <si>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</si>
  <si>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</si>
  <si>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</si>
  <si>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</si>
  <si>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</si>
  <si>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</si>
  <si>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</si>
  <si>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</si>
  <si>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</si>
  <si>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</si>
  <si>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</si>
  <si>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</si>
  <si>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</si>
  <si>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</si>
  <si>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</si>
  <si>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</si>
  <si>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</si>
  <si>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</si>
  <si>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</si>
  <si>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</si>
  <si>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</si>
  <si>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</si>
  <si>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</si>
  <si>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</si>
  <si>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</si>
  <si>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</si>
  <si>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</si>
  <si>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</si>
  <si>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</si>
  <si>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</si>
  <si>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</si>
  <si>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</si>
  <si>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</si>
  <si>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</si>
  <si>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</si>
  <si>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</si>
  <si>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</si>
  <si>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</si>
  <si>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</si>
  <si>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</si>
  <si>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</si>
  <si>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</si>
  <si>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</si>
  <si>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35</t>
  </si>
  <si>
    <t>74</t>
  </si>
  <si>
    <t>межпанельные швы</t>
  </si>
  <si>
    <t>установка ОДПУ во ВРУ</t>
  </si>
  <si>
    <t>ремонт вис гвс и цгвс</t>
  </si>
  <si>
    <t>шт</t>
  </si>
  <si>
    <t xml:space="preserve">полусферы </t>
  </si>
  <si>
    <t>п.м.</t>
  </si>
  <si>
    <t>Отчет об исполнении управляющей организацией договора управления дома:                      30 лет Победы д.50 за 2017 год</t>
  </si>
  <si>
    <t>Сальдо на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</si>
  <si>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</si>
  <si>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</si>
  <si>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</si>
  <si>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</si>
  <si>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</si>
  <si>
    <t>ЛИФТ</t>
  </si>
  <si>
    <t>реестр недопоставок за март 2017г</t>
  </si>
  <si>
    <t>март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</si>
  <si>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</si>
  <si>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</si>
  <si>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</si>
  <si>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</si>
  <si>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</si>
  <si>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</si>
  <si>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</si>
  <si>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все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</si>
</sst>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Calibri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81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2" fillId="0" borderId="8" xfId="0" applyFont="1" applyBorder="1" applyAlignment="1">
      <alignment horizontal="right" vertical="center"/>
    </xf>
    <xf numFmtId="1" fontId="11" fillId="0" borderId="11" xfId="0" applyNumberFormat="1" applyFont="1" applyBorder="1" applyAlignment="1" applyProtection="1">
      <alignment horizontal="center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1" fontId="0" fillId="0" borderId="12" xfId="0" applyNumberForma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/>
    </xf>
    <xf numFmtId="0" fontId="12" fillId="0" borderId="9" xfId="0" applyFont="1" applyBorder="1" applyAlignment="1">
      <alignment horizontal="right" vertical="center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wrapText="1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left"/>
    </xf>
    <xf numFmtId="1" fontId="0" fillId="0" borderId="9" xfId="0" applyNumberForma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vertical="center" wrapText="1"/>
    </xf>
    <xf numFmtId="0" fontId="8" fillId="0" borderId="10" xfId="0" applyNumberFormat="1" applyFont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3" fillId="0" borderId="9" xfId="0" applyFont="1" applyBorder="1" applyAlignment="1">
      <alignment horizontal="center" vertical="center" wrapText="1" shrinkToFit="1"/>
    </xf>
    <xf numFmtId="0" fontId="14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showRuler="0" zoomScaleNormal="100" workbookViewId="0">
      <selection activeCell="A88" sqref="A88:XFD88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7" t="s">
        <v>73</v>
      </c>
      <c r="B1" s="78"/>
      <c r="C1" s="78"/>
      <c r="D1" s="78"/>
      <c r="E1" s="78"/>
      <c r="F1" s="78"/>
    </row>
    <row r="6" spans="1:6" ht="18" x14ac:dyDescent="0.35">
      <c r="B6" s="2" t="s">
        <v>0</v>
      </c>
      <c r="C6" s="53">
        <v>1987</v>
      </c>
    </row>
    <row r="7" spans="1:6" ht="18" x14ac:dyDescent="0.35">
      <c r="B7" s="2" t="s">
        <v>1</v>
      </c>
      <c r="C7" s="54">
        <v>2924.4</v>
      </c>
    </row>
    <row r="8" spans="1:6" ht="18" x14ac:dyDescent="0.35">
      <c r="B8" s="2"/>
      <c r="C8" s="66"/>
    </row>
    <row r="9" spans="1:6" ht="18" x14ac:dyDescent="0.35">
      <c r="B9" s="2"/>
      <c r="C9" s="66"/>
    </row>
    <row r="10" spans="1:6" ht="18" x14ac:dyDescent="0.35">
      <c r="B10" s="2"/>
      <c r="C10" s="66"/>
    </row>
    <row r="11" spans="1:6" ht="18" x14ac:dyDescent="0.35">
      <c r="B11" s="2"/>
      <c r="C11" s="66"/>
    </row>
    <row r="13" spans="1:6" ht="45" customHeight="1" x14ac:dyDescent="0.3">
      <c r="A13" s="76" t="s">
        <v>2</v>
      </c>
      <c r="B13" s="76"/>
      <c r="C13" s="76"/>
      <c r="D13" s="76"/>
      <c r="E13" s="76"/>
      <c r="F13" s="76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5"/>
      <c r="D17" s="55"/>
      <c r="E17" s="55"/>
      <c r="F17" s="55"/>
    </row>
    <row r="18" spans="1:6" s="9" customFormat="1" ht="30.75" customHeight="1" x14ac:dyDescent="0.3">
      <c r="A18" s="51">
        <v>1</v>
      </c>
      <c r="B18" s="8" t="s">
        <v>11</v>
      </c>
      <c r="C18" s="56">
        <v>46929.729999999996</v>
      </c>
      <c r="D18" s="56">
        <v>267056.15999999992</v>
      </c>
      <c r="E18" s="56">
        <v>272409.33</v>
      </c>
      <c r="F18" s="56">
        <v>41576.619999999995</v>
      </c>
    </row>
    <row r="19" spans="1:6" x14ac:dyDescent="0.3">
      <c r="A19" s="11">
        <v>2</v>
      </c>
      <c r="B19" s="10" t="s">
        <v>12</v>
      </c>
      <c r="C19" s="56">
        <v>25570.6</v>
      </c>
      <c r="D19" s="56">
        <v>91592.279999999984</v>
      </c>
      <c r="E19" s="56">
        <v>101768.52999999998</v>
      </c>
      <c r="F19" s="56">
        <v>15394.3</v>
      </c>
    </row>
    <row r="20" spans="1:6" x14ac:dyDescent="0.3">
      <c r="A20" s="11">
        <v>3</v>
      </c>
      <c r="B20" s="10" t="s">
        <v>13</v>
      </c>
      <c r="C20" s="56">
        <v>45802.93</v>
      </c>
      <c r="D20" s="56">
        <v>238981.91999999987</v>
      </c>
      <c r="E20" s="56">
        <v>246937.68</v>
      </c>
      <c r="F20" s="56">
        <v>37847.26</v>
      </c>
    </row>
    <row r="21" spans="1:6" x14ac:dyDescent="0.3">
      <c r="A21" s="11">
        <v>4</v>
      </c>
      <c r="B21" s="10" t="s">
        <v>14</v>
      </c>
      <c r="C21" s="56">
        <v>13987.31</v>
      </c>
      <c r="D21" s="56">
        <v>72525.12000000001</v>
      </c>
      <c r="E21" s="56">
        <v>77018.429999999993</v>
      </c>
      <c r="F21" s="56">
        <v>9494</v>
      </c>
    </row>
    <row r="22" spans="1:6" x14ac:dyDescent="0.3">
      <c r="A22" s="11">
        <v>5</v>
      </c>
      <c r="B22" s="10" t="s">
        <v>15</v>
      </c>
      <c r="C22" s="56">
        <v>15537.31</v>
      </c>
      <c r="D22" s="56">
        <v>77204.159999999989</v>
      </c>
      <c r="E22" s="56">
        <v>79670.28</v>
      </c>
      <c r="F22" s="56">
        <v>13136.84</v>
      </c>
    </row>
    <row r="23" spans="1:6" x14ac:dyDescent="0.3">
      <c r="A23" s="11">
        <v>6</v>
      </c>
      <c r="B23" s="10" t="s">
        <v>16</v>
      </c>
      <c r="C23" s="56">
        <v>11260.96</v>
      </c>
      <c r="D23" s="56">
        <v>61529.4</v>
      </c>
      <c r="E23" s="56">
        <v>61139.3</v>
      </c>
      <c r="F23" s="56">
        <v>11651.05</v>
      </c>
    </row>
    <row r="24" spans="1:6" ht="28.8" x14ac:dyDescent="0.3">
      <c r="A24" s="11">
        <v>7</v>
      </c>
      <c r="B24" s="10" t="s">
        <v>17</v>
      </c>
      <c r="C24" s="56">
        <v>34653.65</v>
      </c>
      <c r="D24" s="56">
        <v>173608.33999999997</v>
      </c>
      <c r="E24" s="56">
        <v>180639.94999999998</v>
      </c>
      <c r="F24" s="56">
        <v>27621.98</v>
      </c>
    </row>
    <row r="25" spans="1:6" x14ac:dyDescent="0.3">
      <c r="A25" s="11">
        <v>8</v>
      </c>
      <c r="B25" s="10" t="s">
        <v>18</v>
      </c>
      <c r="C25" s="56">
        <v>8518.74</v>
      </c>
      <c r="D25" s="56">
        <v>49129.920000000013</v>
      </c>
      <c r="E25" s="56">
        <v>49957.31</v>
      </c>
      <c r="F25" s="56">
        <v>7691.34</v>
      </c>
    </row>
    <row r="26" spans="1:6" s="14" customFormat="1" ht="28.8" x14ac:dyDescent="0.3">
      <c r="A26" s="12" t="s">
        <v>19</v>
      </c>
      <c r="B26" s="13" t="s">
        <v>20</v>
      </c>
      <c r="C26" s="55"/>
      <c r="D26" s="55"/>
      <c r="E26" s="55"/>
      <c r="F26" s="55"/>
    </row>
    <row r="27" spans="1:6" x14ac:dyDescent="0.3">
      <c r="A27" s="11" t="s">
        <v>21</v>
      </c>
      <c r="B27" s="10" t="s">
        <v>22</v>
      </c>
      <c r="C27" s="56">
        <v>0</v>
      </c>
      <c r="D27" s="56">
        <v>7544.9799999999987</v>
      </c>
      <c r="E27" s="56">
        <v>6420.5900000000011</v>
      </c>
      <c r="F27" s="56">
        <v>1124.3599999999999</v>
      </c>
    </row>
    <row r="28" spans="1:6" ht="30.6" customHeight="1" x14ac:dyDescent="0.3">
      <c r="A28" s="11" t="s">
        <v>23</v>
      </c>
      <c r="B28" s="15" t="s">
        <v>24</v>
      </c>
      <c r="C28" s="56">
        <v>0</v>
      </c>
      <c r="D28" s="56">
        <v>34040.03</v>
      </c>
      <c r="E28" s="56">
        <v>29319.929999999997</v>
      </c>
      <c r="F28" s="56">
        <v>4720.1000000000004</v>
      </c>
    </row>
    <row r="31" spans="1:6" ht="21" customHeight="1" x14ac:dyDescent="0.3"/>
    <row r="32" spans="1:6" ht="46.5" customHeight="1" x14ac:dyDescent="0.3">
      <c r="A32" s="76" t="s">
        <v>25</v>
      </c>
      <c r="B32" s="76"/>
      <c r="C32" s="76"/>
      <c r="D32" s="76"/>
      <c r="E32" s="76"/>
      <c r="F32" s="76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5"/>
      <c r="D37" s="55"/>
      <c r="E37" s="55"/>
      <c r="F37" s="55"/>
    </row>
    <row r="38" spans="1:6" x14ac:dyDescent="0.3">
      <c r="A38" s="11">
        <v>1</v>
      </c>
      <c r="B38" s="10" t="s">
        <v>27</v>
      </c>
      <c r="C38" s="56">
        <v>1995.2</v>
      </c>
      <c r="D38" s="56">
        <v>782.92000000000007</v>
      </c>
      <c r="E38" s="56">
        <v>2550.5099999999993</v>
      </c>
      <c r="F38" s="56">
        <v>227.60000000000002</v>
      </c>
    </row>
    <row r="39" spans="1:6" x14ac:dyDescent="0.3">
      <c r="A39" s="3">
        <f>A38+1</f>
        <v>2</v>
      </c>
      <c r="B39" s="10" t="s">
        <v>28</v>
      </c>
      <c r="C39" s="56">
        <v>60398.5</v>
      </c>
      <c r="D39" s="56">
        <v>0</v>
      </c>
      <c r="E39" s="56">
        <v>45895.78</v>
      </c>
      <c r="F39" s="56">
        <v>14502.730000000001</v>
      </c>
    </row>
    <row r="40" spans="1:6" x14ac:dyDescent="0.3">
      <c r="A40" s="3">
        <f>A39+1</f>
        <v>3</v>
      </c>
      <c r="B40" s="10" t="s">
        <v>29</v>
      </c>
      <c r="C40" s="56">
        <v>202163.33000000002</v>
      </c>
      <c r="D40" s="56">
        <v>759555.41</v>
      </c>
      <c r="E40" s="56">
        <v>783866.06</v>
      </c>
      <c r="F40" s="56">
        <v>177852.65000000002</v>
      </c>
    </row>
    <row r="41" spans="1:6" x14ac:dyDescent="0.3">
      <c r="A41" s="67"/>
      <c r="B41" s="68"/>
      <c r="C41" s="69"/>
      <c r="D41" s="69"/>
      <c r="E41" s="69"/>
      <c r="F41" s="69"/>
    </row>
    <row r="42" spans="1:6" x14ac:dyDescent="0.3">
      <c r="A42" s="67"/>
      <c r="B42" s="68"/>
      <c r="C42" s="69"/>
      <c r="D42" s="69"/>
      <c r="E42" s="69"/>
      <c r="F42" s="69"/>
    </row>
    <row r="43" spans="1:6" x14ac:dyDescent="0.3">
      <c r="A43" s="67"/>
      <c r="B43" s="68"/>
      <c r="C43" s="69"/>
      <c r="D43" s="69"/>
      <c r="E43" s="69"/>
      <c r="F43" s="69"/>
    </row>
    <row r="44" spans="1:6" x14ac:dyDescent="0.3">
      <c r="A44" s="67"/>
      <c r="B44" s="68"/>
      <c r="C44" s="69"/>
      <c r="D44" s="69"/>
      <c r="E44" s="69"/>
      <c r="F44" s="69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79" t="s">
        <v>30</v>
      </c>
      <c r="B50" s="76"/>
      <c r="C50" s="76"/>
      <c r="D50" s="76"/>
      <c r="E50" s="76"/>
      <c r="F50" s="76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74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214522</v>
      </c>
      <c r="D53" s="22">
        <v>77018.429999999993</v>
      </c>
      <c r="E53" s="22">
        <v>417580</v>
      </c>
      <c r="F53" s="22">
        <f>C53+D53-E53</f>
        <v>-126039.57</v>
      </c>
    </row>
    <row r="54" spans="1:6" x14ac:dyDescent="0.3">
      <c r="A54" s="23">
        <v>2</v>
      </c>
      <c r="B54" s="24" t="s">
        <v>36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70"/>
      <c r="B55" s="71"/>
      <c r="C55" s="70"/>
      <c r="D55" s="70"/>
      <c r="E55" s="70"/>
      <c r="F55" s="72"/>
    </row>
    <row r="56" spans="1:6" x14ac:dyDescent="0.3">
      <c r="A56" s="70"/>
      <c r="B56" s="71"/>
      <c r="C56" s="70"/>
      <c r="D56" s="70"/>
      <c r="E56" s="70"/>
      <c r="F56" s="72"/>
    </row>
    <row r="57" spans="1:6" x14ac:dyDescent="0.3">
      <c r="A57" s="70"/>
      <c r="B57" s="71"/>
      <c r="C57" s="70"/>
      <c r="D57" s="70"/>
      <c r="E57" s="70"/>
      <c r="F57" s="72"/>
    </row>
    <row r="59" spans="1:6" ht="30" customHeight="1" x14ac:dyDescent="0.3">
      <c r="A59" s="76" t="s">
        <v>37</v>
      </c>
      <c r="B59" s="80"/>
      <c r="C59" s="80"/>
      <c r="D59" s="80"/>
      <c r="E59" s="80"/>
      <c r="F59" s="80"/>
    </row>
    <row r="60" spans="1:6" ht="30" customHeight="1" x14ac:dyDescent="0.3">
      <c r="A60" s="3" t="s">
        <v>31</v>
      </c>
      <c r="B60" s="26" t="s">
        <v>32</v>
      </c>
      <c r="C60" s="27" t="s">
        <v>38</v>
      </c>
      <c r="D60" s="27" t="s">
        <v>39</v>
      </c>
      <c r="E60" s="28" t="s">
        <v>40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31" t="s">
        <v>67</v>
      </c>
      <c r="C62" s="45" t="s">
        <v>72</v>
      </c>
      <c r="D62" s="27">
        <v>63</v>
      </c>
      <c r="E62" s="57">
        <v>41517</v>
      </c>
      <c r="F62" s="30"/>
    </row>
    <row r="63" spans="1:6" x14ac:dyDescent="0.3">
      <c r="A63" s="20">
        <v>2</v>
      </c>
      <c r="B63" s="62" t="s">
        <v>71</v>
      </c>
      <c r="C63" s="65" t="s">
        <v>70</v>
      </c>
      <c r="D63" s="32">
        <v>3</v>
      </c>
      <c r="E63" s="57">
        <v>4710</v>
      </c>
      <c r="F63" s="30"/>
    </row>
    <row r="64" spans="1:6" x14ac:dyDescent="0.3">
      <c r="A64" s="27">
        <v>3</v>
      </c>
      <c r="B64" s="63" t="s">
        <v>68</v>
      </c>
      <c r="C64" s="23"/>
      <c r="D64" s="32"/>
      <c r="E64" s="57">
        <v>3096.58</v>
      </c>
      <c r="F64" s="30"/>
    </row>
    <row r="65" spans="1:6" x14ac:dyDescent="0.3">
      <c r="A65" s="59">
        <v>4</v>
      </c>
      <c r="B65" s="63" t="s">
        <v>69</v>
      </c>
      <c r="C65" s="23"/>
      <c r="D65" s="60"/>
      <c r="E65" s="61">
        <v>368256</v>
      </c>
      <c r="F65" s="30"/>
    </row>
    <row r="66" spans="1:6" ht="21" x14ac:dyDescent="0.4">
      <c r="A66" s="33"/>
      <c r="B66" s="64" t="s">
        <v>41</v>
      </c>
      <c r="C66" s="34"/>
      <c r="D66" s="35"/>
      <c r="E66" s="58">
        <f>SUM(E62:E65)</f>
        <v>417579.58</v>
      </c>
      <c r="F66" s="36"/>
    </row>
    <row r="67" spans="1:6" ht="21" x14ac:dyDescent="0.4">
      <c r="A67" s="37"/>
      <c r="B67" s="38"/>
      <c r="C67" s="39"/>
      <c r="D67" s="39"/>
      <c r="E67" s="40"/>
    </row>
    <row r="68" spans="1:6" ht="21" x14ac:dyDescent="0.4">
      <c r="A68" s="37"/>
      <c r="B68" s="38"/>
      <c r="C68" s="39"/>
      <c r="D68" s="39"/>
      <c r="E68" s="40"/>
    </row>
    <row r="69" spans="1:6" ht="21" x14ac:dyDescent="0.4">
      <c r="A69" s="37"/>
      <c r="B69" s="38"/>
      <c r="C69" s="39"/>
      <c r="D69" s="39"/>
      <c r="E69" s="40"/>
    </row>
    <row r="70" spans="1:6" ht="18" x14ac:dyDescent="0.3">
      <c r="A70" s="76" t="s">
        <v>75</v>
      </c>
      <c r="B70" s="76"/>
      <c r="C70" s="76"/>
      <c r="D70" s="76"/>
      <c r="E70" s="76"/>
      <c r="F70" s="76"/>
    </row>
    <row r="72" spans="1:6" ht="28.8" x14ac:dyDescent="0.3">
      <c r="A72" s="3" t="s">
        <v>3</v>
      </c>
      <c r="B72" s="3" t="s">
        <v>42</v>
      </c>
      <c r="C72" s="3" t="s">
        <v>43</v>
      </c>
    </row>
    <row r="73" spans="1:6" x14ac:dyDescent="0.3">
      <c r="A73" s="3">
        <v>1</v>
      </c>
      <c r="B73" s="3">
        <v>2</v>
      </c>
      <c r="C73" s="3">
        <v>3</v>
      </c>
    </row>
    <row r="74" spans="1:6" ht="28.8" x14ac:dyDescent="0.3">
      <c r="A74" s="3">
        <v>1</v>
      </c>
      <c r="B74" s="10" t="s">
        <v>44</v>
      </c>
      <c r="C74" s="3">
        <v>140</v>
      </c>
    </row>
    <row r="75" spans="1:6" x14ac:dyDescent="0.3">
      <c r="A75" s="3" t="s">
        <v>45</v>
      </c>
      <c r="B75" s="10" t="s">
        <v>46</v>
      </c>
      <c r="C75" s="3">
        <v>1</v>
      </c>
    </row>
    <row r="76" spans="1:6" x14ac:dyDescent="0.3">
      <c r="A76" s="3" t="s">
        <v>47</v>
      </c>
      <c r="B76" s="10" t="s">
        <v>48</v>
      </c>
      <c r="C76" s="3">
        <v>127</v>
      </c>
    </row>
    <row r="77" spans="1:6" x14ac:dyDescent="0.3">
      <c r="A77" s="3">
        <v>2</v>
      </c>
      <c r="B77" s="42" t="s">
        <v>49</v>
      </c>
      <c r="C77" s="3">
        <v>12</v>
      </c>
    </row>
    <row r="78" spans="1:6" x14ac:dyDescent="0.3">
      <c r="A78" s="3">
        <v>3</v>
      </c>
      <c r="B78" s="8" t="s">
        <v>50</v>
      </c>
      <c r="C78" s="3">
        <v>0</v>
      </c>
    </row>
    <row r="79" spans="1:6" x14ac:dyDescent="0.3">
      <c r="A79" s="41"/>
      <c r="B79" s="43"/>
      <c r="C79" s="41"/>
    </row>
    <row r="80" spans="1:6" x14ac:dyDescent="0.3">
      <c r="A80" s="67"/>
      <c r="B80" s="73"/>
      <c r="C80" s="67"/>
    </row>
    <row r="81" spans="1:6" x14ac:dyDescent="0.3">
      <c r="A81" s="41"/>
      <c r="B81" s="43"/>
      <c r="C81" s="41"/>
    </row>
    <row r="83" spans="1:6" ht="18" x14ac:dyDescent="0.3">
      <c r="A83" s="76" t="s">
        <v>76</v>
      </c>
      <c r="B83" s="76"/>
      <c r="C83" s="76"/>
      <c r="D83" s="76"/>
      <c r="E83" s="76"/>
      <c r="F83" s="76"/>
    </row>
    <row r="85" spans="1:6" ht="43.2" x14ac:dyDescent="0.3">
      <c r="A85" s="3" t="s">
        <v>31</v>
      </c>
      <c r="B85" s="3" t="s">
        <v>51</v>
      </c>
      <c r="C85" s="3" t="s">
        <v>52</v>
      </c>
      <c r="D85" s="3" t="s">
        <v>53</v>
      </c>
    </row>
    <row r="86" spans="1:6" x14ac:dyDescent="0.3">
      <c r="A86" s="3">
        <v>1</v>
      </c>
      <c r="B86" s="3">
        <v>2</v>
      </c>
      <c r="C86" s="3">
        <v>3</v>
      </c>
      <c r="D86" s="3">
        <v>4</v>
      </c>
    </row>
    <row r="87" spans="1:6" x14ac:dyDescent="0.3">
      <c r="A87" s="41"/>
      <c r="B87" s="41"/>
      <c r="C87" s="41"/>
      <c r="D87" s="41"/>
    </row>
    <row r="88" spans="1:6" x14ac:dyDescent="0.3">
      <c r="A88" s="67"/>
      <c r="B88" s="67"/>
      <c r="C88" s="67"/>
      <c r="D88" s="67"/>
    </row>
    <row r="89" spans="1:6" x14ac:dyDescent="0.3">
      <c r="A89" s="41"/>
      <c r="B89" s="41"/>
      <c r="C89" s="41"/>
      <c r="D89" s="41"/>
    </row>
    <row r="91" spans="1:6" ht="18" x14ac:dyDescent="0.3">
      <c r="A91" s="76" t="s">
        <v>77</v>
      </c>
      <c r="B91" s="76"/>
      <c r="C91" s="76"/>
      <c r="D91" s="76"/>
      <c r="E91" s="76"/>
      <c r="F91" s="76"/>
    </row>
    <row r="93" spans="1:6" ht="28.8" x14ac:dyDescent="0.3">
      <c r="A93" s="3" t="s">
        <v>31</v>
      </c>
      <c r="B93" s="3" t="s">
        <v>32</v>
      </c>
      <c r="C93" s="3" t="s">
        <v>38</v>
      </c>
      <c r="D93" s="3" t="s">
        <v>39</v>
      </c>
      <c r="E93" s="3" t="s">
        <v>35</v>
      </c>
    </row>
    <row r="94" spans="1:6" x14ac:dyDescent="0.3">
      <c r="A94" s="20">
        <v>1</v>
      </c>
      <c r="B94" s="20">
        <v>2</v>
      </c>
      <c r="C94" s="20">
        <v>3</v>
      </c>
      <c r="D94" s="20">
        <v>4</v>
      </c>
      <c r="E94" s="20">
        <v>5</v>
      </c>
    </row>
    <row r="95" spans="1:6" x14ac:dyDescent="0.3">
      <c r="A95" s="23">
        <v>1</v>
      </c>
      <c r="B95" s="44"/>
      <c r="C95" s="45"/>
      <c r="D95" s="23"/>
      <c r="E95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70:F70"/>
    <mergeCell ref="A83:F83"/>
    <mergeCell ref="A91:F91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H12" sqref="H12"/>
    </sheetView>
  </sheetViews>
  <sheetFormatPr defaultRowHeight="14.4" x14ac:dyDescent="0.3"/>
  <cols>
    <col min="2" max="2" width="12.77734375" customWidth="1"/>
    <col min="3" max="3" width="10.33203125" customWidth="1"/>
    <col min="4" max="4" width="16.33203125" customWidth="1"/>
    <col min="5" max="5" width="16.6640625" customWidth="1"/>
    <col min="6" max="6" width="11.77734375" customWidth="1"/>
    <col min="7" max="7" width="12.5546875" customWidth="1"/>
    <col min="9" max="9" width="19.1093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3">
      <c r="A3" s="76" t="s">
        <v>78</v>
      </c>
      <c r="B3" s="76"/>
      <c r="C3" s="76"/>
      <c r="D3" s="76"/>
      <c r="E3" s="76"/>
      <c r="F3" s="76"/>
      <c r="G3" s="76"/>
      <c r="H3" s="76"/>
      <c r="I3" s="76"/>
    </row>
    <row r="4" spans="1:9" ht="18" x14ac:dyDescent="0.3">
      <c r="A4" s="46"/>
      <c r="B4" s="47"/>
      <c r="C4" s="47"/>
      <c r="D4" s="47"/>
      <c r="E4" s="47"/>
      <c r="F4" s="47"/>
      <c r="G4" s="47"/>
      <c r="H4" s="47"/>
      <c r="I4" s="47"/>
    </row>
    <row r="5" spans="1:9" ht="86.4" customHeight="1" x14ac:dyDescent="0.3">
      <c r="A5" s="3" t="s">
        <v>54</v>
      </c>
      <c r="B5" s="3" t="s">
        <v>55</v>
      </c>
      <c r="C5" s="3" t="s">
        <v>56</v>
      </c>
      <c r="D5" s="3" t="s">
        <v>57</v>
      </c>
      <c r="E5" s="3" t="s">
        <v>58</v>
      </c>
      <c r="F5" s="3" t="s">
        <v>59</v>
      </c>
      <c r="G5" s="3" t="s">
        <v>60</v>
      </c>
      <c r="H5" s="3" t="s">
        <v>61</v>
      </c>
      <c r="I5" s="3" t="s">
        <v>62</v>
      </c>
    </row>
    <row r="6" spans="1:9" x14ac:dyDescent="0.3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</row>
    <row r="7" spans="1:9" ht="46.8" customHeight="1" x14ac:dyDescent="0.3">
      <c r="A7" s="27">
        <v>1</v>
      </c>
      <c r="B7" s="75" t="s">
        <v>90</v>
      </c>
      <c r="C7" s="32" t="s">
        <v>80</v>
      </c>
      <c r="D7" s="32" t="s">
        <v>81</v>
      </c>
      <c r="E7" s="32" t="s">
        <v>82</v>
      </c>
      <c r="F7" s="49">
        <v>24</v>
      </c>
      <c r="G7" s="32" t="s">
        <v>83</v>
      </c>
      <c r="H7" s="27">
        <v>100</v>
      </c>
      <c r="I7" s="32" t="s">
        <v>84</v>
      </c>
    </row>
    <row r="8" spans="1:9" ht="52.2" customHeight="1" x14ac:dyDescent="0.3">
      <c r="A8" s="27">
        <v>2</v>
      </c>
      <c r="B8" s="48" t="s">
        <v>85</v>
      </c>
      <c r="C8" s="27" t="s">
        <v>86</v>
      </c>
      <c r="D8" s="27" t="s">
        <v>87</v>
      </c>
      <c r="E8" s="27" t="s">
        <v>88</v>
      </c>
      <c r="F8" s="49">
        <v>321</v>
      </c>
      <c r="G8" s="27" t="s">
        <v>83</v>
      </c>
      <c r="H8" s="27">
        <v>100</v>
      </c>
      <c r="I8" s="27" t="s">
        <v>89</v>
      </c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ht="18" x14ac:dyDescent="0.3">
      <c r="A13" s="76" t="s">
        <v>79</v>
      </c>
      <c r="B13" s="79"/>
      <c r="C13" s="79"/>
      <c r="D13" s="79"/>
      <c r="E13" s="79"/>
      <c r="F13" s="79"/>
      <c r="G13" s="79"/>
      <c r="H13" s="79"/>
      <c r="I13" s="79"/>
    </row>
    <row r="14" spans="1:9" ht="18" x14ac:dyDescent="0.3">
      <c r="A14" s="46"/>
      <c r="B14" s="46"/>
      <c r="C14" s="46"/>
      <c r="D14" s="46"/>
      <c r="E14" s="46"/>
      <c r="F14" s="46"/>
      <c r="G14" s="46"/>
      <c r="H14" s="46"/>
      <c r="I14" s="46"/>
    </row>
    <row r="15" spans="1:9" ht="28.8" x14ac:dyDescent="0.3">
      <c r="A15" s="7" t="s">
        <v>54</v>
      </c>
      <c r="B15" s="7" t="s">
        <v>63</v>
      </c>
      <c r="C15" s="7" t="s">
        <v>64</v>
      </c>
      <c r="D15" s="1"/>
      <c r="E15" s="1"/>
      <c r="F15" s="1"/>
      <c r="G15" s="1"/>
      <c r="H15" s="1"/>
      <c r="I15" s="1"/>
    </row>
    <row r="16" spans="1:9" x14ac:dyDescent="0.3">
      <c r="A16" s="52">
        <v>1</v>
      </c>
      <c r="B16" s="52">
        <v>2</v>
      </c>
      <c r="C16" s="52">
        <v>3</v>
      </c>
      <c r="D16" s="50"/>
      <c r="E16" s="50"/>
      <c r="F16" s="50"/>
      <c r="G16" s="50"/>
      <c r="H16" s="50"/>
      <c r="I16" s="50"/>
    </row>
    <row r="17" spans="1:9" x14ac:dyDescent="0.3">
      <c r="A17" s="74">
        <v>1</v>
      </c>
      <c r="B17" s="74" t="s">
        <v>65</v>
      </c>
      <c r="C17" s="74">
        <v>92937.569999999992</v>
      </c>
      <c r="D17" s="1"/>
      <c r="E17" s="1"/>
      <c r="F17" s="1"/>
      <c r="G17" s="1"/>
      <c r="H17" s="1"/>
      <c r="I17" s="1"/>
    </row>
    <row r="18" spans="1:9" x14ac:dyDescent="0.3">
      <c r="A18" s="74">
        <v>2</v>
      </c>
      <c r="B18" s="74" t="s">
        <v>66</v>
      </c>
      <c r="C18" s="74">
        <v>22988.15</v>
      </c>
      <c r="D18" s="1"/>
      <c r="E18" s="1"/>
      <c r="F18" s="1"/>
      <c r="G18" s="1"/>
      <c r="H18" s="1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</sheetData>
  <mergeCells count="2">
    <mergeCell ref="A3:I3"/>
    <mergeCell ref="A13:I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2018-03-22T04:07:58Z</cp:lastPrinted>
  <dcterms:created xsi:type="dcterms:W3CDTF">2018-01-26T08:16:56Z</dcterms:created>
  <dcterms:modified xsi:type="dcterms:W3CDTF">2018-03-22T04:08:03Z</dcterms:modified>
</cp:coreProperties>
</file>