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8" i="1"/>
  <c r="A39" i="1" s="1"/>
</calcChain>
</file>

<file path=xl/sharedStrings.xml><?xml version="1.0" encoding="utf-8"?>
<sst xmlns="http://schemas.openxmlformats.org/spreadsheetml/2006/main" count="104" uniqueCount="86">
  <si>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</si>
  <si>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</si>
  <si>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</si>
  <si>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</si>
  <si>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</si>
  <si>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</si>
  <si>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</si>
  <si>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</si>
  <si>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</si>
  <si>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</si>
  <si>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</si>
  <si>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</si>
  <si>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</si>
  <si>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</si>
  <si>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</si>
  <si>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</si>
  <si>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</si>
  <si>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</si>
  <si>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</si>
  <si>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</si>
  <si>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</si>
  <si>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</si>
  <si>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</si>
  <si>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</si>
  <si>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</si>
  <si>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</si>
  <si>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</si>
  <si>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</si>
  <si>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</si>
  <si>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</si>
  <si>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</si>
  <si>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</si>
  <si>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</si>
  <si>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</si>
  <si>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</si>
  <si>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</si>
  <si>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</si>
  <si>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</si>
  <si>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</si>
  <si>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</si>
  <si>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</si>
  <si>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</si>
  <si>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</si>
  <si>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</si>
  <si>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</si>
  <si>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</si>
  <si>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</si>
  <si>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</si>
  <si>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</si>
  <si>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</si>
  <si>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</si>
  <si>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</si>
  <si>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</si>
  <si>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</si>
  <si>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</si>
  <si>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</si>
  <si>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</si>
  <si>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</si>
  <si>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</si>
  <si>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</si>
  <si>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</si>
  <si>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</si>
  <si>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</si>
  <si>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</si>
  <si>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Ткацкий д.24 за 2017 год</t>
  </si>
  <si>
    <t>14</t>
  </si>
  <si>
    <t>22</t>
  </si>
  <si>
    <t>58</t>
  </si>
  <si>
    <t>Сальдо на            01.01.2018</t>
  </si>
  <si>
    <t>межпанельные швы 46 п.м.</t>
  </si>
  <si>
    <t>п.м.</t>
  </si>
  <si>
    <t>ремонт входных групп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</si>
  <si>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</si>
  <si>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</si>
  <si>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7.Временно вводимые услуги</t>
  </si>
  <si>
    <t>Административная комиссия ВАО. Не приняты меры по уборке снега и ледяного наката с дворовой территории до 8 часов . пост.ВАО333 от 05.04.17.</t>
  </si>
  <si>
    <t>Выявленные нарушения устранены</t>
  </si>
  <si>
    <t>6. Сведения о случаях привлечения к административной ответственности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</si>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</sst>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8" xfId="0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1" t="s">
        <v>64</v>
      </c>
      <c r="B1" s="72"/>
      <c r="C1" s="72"/>
      <c r="D1" s="72"/>
      <c r="E1" s="72"/>
      <c r="F1" s="72"/>
    </row>
    <row r="6" spans="1:6" ht="18" x14ac:dyDescent="0.35">
      <c r="B6" s="2" t="s">
        <v>0</v>
      </c>
      <c r="C6" s="58">
        <v>1978</v>
      </c>
    </row>
    <row r="7" spans="1:6" ht="18" x14ac:dyDescent="0.35">
      <c r="B7" s="2" t="s">
        <v>1</v>
      </c>
      <c r="C7" s="57">
        <v>2829.4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1" spans="1:6" ht="18" x14ac:dyDescent="0.35">
      <c r="B11" s="2"/>
      <c r="C11" s="59"/>
    </row>
    <row r="13" spans="1:6" ht="45" customHeight="1" x14ac:dyDescent="0.3">
      <c r="A13" s="70" t="s">
        <v>2</v>
      </c>
      <c r="B13" s="70"/>
      <c r="C13" s="70"/>
      <c r="D13" s="70"/>
      <c r="E13" s="70"/>
      <c r="F13" s="7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0"/>
      <c r="D17" s="60"/>
      <c r="E17" s="60"/>
      <c r="F17" s="60"/>
    </row>
    <row r="18" spans="1:6" s="9" customFormat="1" ht="30.75" customHeight="1" x14ac:dyDescent="0.3">
      <c r="A18" s="55">
        <v>1</v>
      </c>
      <c r="B18" s="8" t="s">
        <v>11</v>
      </c>
      <c r="C18" s="61">
        <v>29002.1</v>
      </c>
      <c r="D18" s="61">
        <v>268227.08</v>
      </c>
      <c r="E18" s="61">
        <v>259519.39</v>
      </c>
      <c r="F18" s="61">
        <v>37709.81</v>
      </c>
    </row>
    <row r="19" spans="1:6" x14ac:dyDescent="0.3">
      <c r="A19" s="11">
        <v>2</v>
      </c>
      <c r="B19" s="10" t="s">
        <v>12</v>
      </c>
      <c r="C19" s="61">
        <v>10732.08</v>
      </c>
      <c r="D19" s="61">
        <v>115439.62000000002</v>
      </c>
      <c r="E19" s="61">
        <v>110611.92000000003</v>
      </c>
      <c r="F19" s="61">
        <v>15559.66</v>
      </c>
    </row>
    <row r="20" spans="1:6" x14ac:dyDescent="0.3">
      <c r="A20" s="11">
        <v>3</v>
      </c>
      <c r="B20" s="10" t="s">
        <v>13</v>
      </c>
      <c r="C20" s="61">
        <v>27326.859999999997</v>
      </c>
      <c r="D20" s="61">
        <v>256004.15999999997</v>
      </c>
      <c r="E20" s="61">
        <v>248828.24</v>
      </c>
      <c r="F20" s="61">
        <v>34502.720000000001</v>
      </c>
    </row>
    <row r="21" spans="1:6" x14ac:dyDescent="0.3">
      <c r="A21" s="11">
        <v>4</v>
      </c>
      <c r="B21" s="10" t="s">
        <v>14</v>
      </c>
      <c r="C21" s="61">
        <v>9003.14</v>
      </c>
      <c r="D21" s="61">
        <v>66773.839999999982</v>
      </c>
      <c r="E21" s="61">
        <v>68874.17</v>
      </c>
      <c r="F21" s="61">
        <v>6902.82</v>
      </c>
    </row>
    <row r="22" spans="1:6" x14ac:dyDescent="0.3">
      <c r="A22" s="11">
        <v>5</v>
      </c>
      <c r="B22" s="10" t="s">
        <v>15</v>
      </c>
      <c r="C22" s="61">
        <v>8762.52</v>
      </c>
      <c r="D22" s="61">
        <v>81486.719999999987</v>
      </c>
      <c r="E22" s="61">
        <v>79288.52</v>
      </c>
      <c r="F22" s="61">
        <v>10960.72</v>
      </c>
    </row>
    <row r="23" spans="1:6" x14ac:dyDescent="0.3">
      <c r="A23" s="11">
        <v>6</v>
      </c>
      <c r="B23" s="10" t="s">
        <v>16</v>
      </c>
      <c r="C23" s="61">
        <v>6185.99</v>
      </c>
      <c r="D23" s="61">
        <v>59530.6</v>
      </c>
      <c r="E23" s="61">
        <v>55625.81</v>
      </c>
      <c r="F23" s="61">
        <v>10090.77</v>
      </c>
    </row>
    <row r="24" spans="1:6" x14ac:dyDescent="0.3">
      <c r="A24" s="11">
        <v>7</v>
      </c>
      <c r="B24" s="10" t="s">
        <v>17</v>
      </c>
      <c r="C24" s="61">
        <v>5088.7299999999996</v>
      </c>
      <c r="D24" s="61">
        <v>47533.920000000013</v>
      </c>
      <c r="E24" s="61">
        <v>46217.340000000011</v>
      </c>
      <c r="F24" s="61">
        <v>6405.31</v>
      </c>
    </row>
    <row r="25" spans="1:6" s="14" customFormat="1" ht="28.8" x14ac:dyDescent="0.3">
      <c r="A25" s="12" t="s">
        <v>18</v>
      </c>
      <c r="B25" s="13" t="s">
        <v>19</v>
      </c>
      <c r="C25" s="60"/>
      <c r="D25" s="60"/>
      <c r="E25" s="60"/>
      <c r="F25" s="60"/>
    </row>
    <row r="26" spans="1:6" x14ac:dyDescent="0.3">
      <c r="A26" s="11" t="s">
        <v>20</v>
      </c>
      <c r="B26" s="10" t="s">
        <v>21</v>
      </c>
      <c r="C26" s="61">
        <v>0</v>
      </c>
      <c r="D26" s="61">
        <v>7130.1000000000013</v>
      </c>
      <c r="E26" s="61">
        <v>6086.91</v>
      </c>
      <c r="F26" s="61">
        <v>1043.21</v>
      </c>
    </row>
    <row r="27" spans="1:6" ht="28.8" customHeight="1" x14ac:dyDescent="0.3">
      <c r="A27" s="11" t="s">
        <v>22</v>
      </c>
      <c r="B27" s="15" t="s">
        <v>23</v>
      </c>
      <c r="C27" s="61">
        <v>0</v>
      </c>
      <c r="D27" s="61">
        <v>15957.790000000005</v>
      </c>
      <c r="E27" s="61">
        <v>13747.179999999998</v>
      </c>
      <c r="F27" s="61">
        <v>2210.64</v>
      </c>
    </row>
    <row r="30" spans="1:6" ht="21" customHeight="1" x14ac:dyDescent="0.3"/>
    <row r="31" spans="1:6" ht="46.5" customHeight="1" x14ac:dyDescent="0.3">
      <c r="A31" s="70" t="s">
        <v>24</v>
      </c>
      <c r="B31" s="70"/>
      <c r="C31" s="70"/>
      <c r="D31" s="70"/>
      <c r="E31" s="70"/>
      <c r="F31" s="7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0"/>
      <c r="D36" s="60"/>
      <c r="E36" s="60"/>
      <c r="F36" s="60"/>
    </row>
    <row r="37" spans="1:6" x14ac:dyDescent="0.3">
      <c r="A37" s="11">
        <v>1</v>
      </c>
      <c r="B37" s="10" t="s">
        <v>26</v>
      </c>
      <c r="C37" s="61">
        <v>110.92</v>
      </c>
      <c r="D37" s="61">
        <v>97.52</v>
      </c>
      <c r="E37" s="61">
        <v>204.45000000000002</v>
      </c>
      <c r="F37" s="61">
        <v>3.98</v>
      </c>
    </row>
    <row r="38" spans="1:6" x14ac:dyDescent="0.3">
      <c r="A38" s="3">
        <f>A37+1</f>
        <v>2</v>
      </c>
      <c r="B38" s="10" t="s">
        <v>27</v>
      </c>
      <c r="C38" s="61">
        <v>-322.42</v>
      </c>
      <c r="D38" s="61">
        <v>0</v>
      </c>
      <c r="E38" s="61">
        <v>5.1899999999999995</v>
      </c>
      <c r="F38" s="61">
        <v>-327.61</v>
      </c>
    </row>
    <row r="39" spans="1:6" x14ac:dyDescent="0.3">
      <c r="A39" s="3">
        <f>A38+1</f>
        <v>3</v>
      </c>
      <c r="B39" s="10" t="s">
        <v>28</v>
      </c>
      <c r="C39" s="61">
        <v>183346.97999999998</v>
      </c>
      <c r="D39" s="61">
        <v>1003419.1000000002</v>
      </c>
      <c r="E39" s="61">
        <v>994745.51</v>
      </c>
      <c r="F39" s="61">
        <v>192020.59</v>
      </c>
    </row>
    <row r="40" spans="1:6" x14ac:dyDescent="0.3">
      <c r="C40" s="62"/>
      <c r="D40" s="62"/>
      <c r="E40" s="62"/>
      <c r="F40" s="62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3" t="s">
        <v>29</v>
      </c>
      <c r="B49" s="70"/>
      <c r="C49" s="70"/>
      <c r="D49" s="70"/>
      <c r="E49" s="70"/>
      <c r="F49" s="70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-859535</v>
      </c>
      <c r="D52" s="22">
        <v>68874.17</v>
      </c>
      <c r="E52" s="22">
        <v>421534</v>
      </c>
      <c r="F52" s="22">
        <f>C52+D52-E52</f>
        <v>-1212194.83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3"/>
      <c r="B54" s="64"/>
      <c r="C54" s="63"/>
      <c r="D54" s="63"/>
      <c r="E54" s="63"/>
      <c r="F54" s="65"/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8" spans="1:6" ht="40.049999999999997" customHeight="1" x14ac:dyDescent="0.3">
      <c r="A58" s="70" t="s">
        <v>36</v>
      </c>
      <c r="B58" s="74"/>
      <c r="C58" s="74"/>
      <c r="D58" s="74"/>
      <c r="E58" s="74"/>
      <c r="F58" s="74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71</v>
      </c>
      <c r="C61" s="32"/>
      <c r="D61" s="27"/>
      <c r="E61" s="28">
        <v>381016</v>
      </c>
      <c r="F61" s="30"/>
    </row>
    <row r="62" spans="1:6" x14ac:dyDescent="0.3">
      <c r="A62" s="20">
        <v>2</v>
      </c>
      <c r="B62" s="31" t="s">
        <v>69</v>
      </c>
      <c r="C62" s="66" t="s">
        <v>70</v>
      </c>
      <c r="D62" s="33">
        <v>46</v>
      </c>
      <c r="E62" s="28">
        <v>30314</v>
      </c>
      <c r="F62" s="30"/>
    </row>
    <row r="63" spans="1:6" x14ac:dyDescent="0.3">
      <c r="A63" s="27">
        <v>3</v>
      </c>
      <c r="B63" s="34" t="s">
        <v>72</v>
      </c>
      <c r="C63" s="32"/>
      <c r="D63" s="33"/>
      <c r="E63" s="28">
        <v>10204</v>
      </c>
      <c r="F63" s="30"/>
    </row>
    <row r="64" spans="1:6" ht="21" x14ac:dyDescent="0.4">
      <c r="A64" s="35"/>
      <c r="B64" s="36" t="s">
        <v>40</v>
      </c>
      <c r="C64" s="37"/>
      <c r="D64" s="38"/>
      <c r="E64" s="39">
        <f>SUM(E61:E63)</f>
        <v>421534</v>
      </c>
      <c r="F64" s="40"/>
    </row>
    <row r="65" spans="1:6" ht="21" x14ac:dyDescent="0.4">
      <c r="A65" s="41"/>
      <c r="B65" s="42"/>
      <c r="C65" s="43"/>
      <c r="D65" s="43"/>
      <c r="E65" s="44"/>
    </row>
    <row r="66" spans="1:6" ht="21" x14ac:dyDescent="0.4">
      <c r="A66" s="41"/>
      <c r="B66" s="42"/>
      <c r="C66" s="43"/>
      <c r="D66" s="43"/>
      <c r="E66" s="44"/>
    </row>
    <row r="67" spans="1:6" ht="21" x14ac:dyDescent="0.4">
      <c r="A67" s="41"/>
      <c r="B67" s="42"/>
      <c r="C67" s="43"/>
      <c r="D67" s="43"/>
      <c r="E67" s="44"/>
    </row>
    <row r="68" spans="1:6" ht="25.2" customHeight="1" x14ac:dyDescent="0.3">
      <c r="A68" s="70" t="s">
        <v>73</v>
      </c>
      <c r="B68" s="70"/>
      <c r="C68" s="70"/>
      <c r="D68" s="70"/>
      <c r="E68" s="70"/>
      <c r="F68" s="70"/>
    </row>
    <row r="70" spans="1:6" ht="28.8" x14ac:dyDescent="0.3">
      <c r="A70" s="3" t="s">
        <v>3</v>
      </c>
      <c r="B70" s="3" t="s">
        <v>41</v>
      </c>
      <c r="C70" s="3" t="s">
        <v>42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43</v>
      </c>
      <c r="C72" s="3">
        <v>91</v>
      </c>
    </row>
    <row r="73" spans="1:6" x14ac:dyDescent="0.3">
      <c r="A73" s="3" t="s">
        <v>44</v>
      </c>
      <c r="B73" s="10" t="s">
        <v>45</v>
      </c>
      <c r="C73" s="3">
        <v>5</v>
      </c>
    </row>
    <row r="74" spans="1:6" x14ac:dyDescent="0.3">
      <c r="A74" s="3" t="s">
        <v>46</v>
      </c>
      <c r="B74" s="10" t="s">
        <v>47</v>
      </c>
      <c r="C74" s="3">
        <v>76</v>
      </c>
    </row>
    <row r="75" spans="1:6" x14ac:dyDescent="0.3">
      <c r="A75" s="3">
        <v>2</v>
      </c>
      <c r="B75" s="46" t="s">
        <v>48</v>
      </c>
      <c r="C75" s="3">
        <v>10</v>
      </c>
    </row>
    <row r="76" spans="1:6" x14ac:dyDescent="0.3">
      <c r="A76" s="3">
        <v>3</v>
      </c>
      <c r="B76" s="8" t="s">
        <v>49</v>
      </c>
      <c r="C76" s="3">
        <v>0</v>
      </c>
    </row>
    <row r="77" spans="1:6" x14ac:dyDescent="0.3">
      <c r="A77" s="45"/>
      <c r="B77" s="47"/>
      <c r="C77" s="45"/>
    </row>
    <row r="78" spans="1:6" x14ac:dyDescent="0.3">
      <c r="A78" s="67"/>
      <c r="B78" s="68"/>
      <c r="C78" s="67"/>
    </row>
    <row r="79" spans="1:6" x14ac:dyDescent="0.3">
      <c r="A79" s="45"/>
      <c r="B79" s="47"/>
      <c r="C79" s="45"/>
    </row>
    <row r="81" spans="1:6" ht="26.4" customHeight="1" x14ac:dyDescent="0.3">
      <c r="A81" s="70" t="s">
        <v>77</v>
      </c>
      <c r="B81" s="70"/>
      <c r="C81" s="70"/>
      <c r="D81" s="70"/>
      <c r="E81" s="70"/>
      <c r="F81" s="70"/>
    </row>
    <row r="83" spans="1:6" ht="43.2" x14ac:dyDescent="0.3">
      <c r="A83" s="3" t="s">
        <v>30</v>
      </c>
      <c r="B83" s="3" t="s">
        <v>50</v>
      </c>
      <c r="C83" s="3" t="s">
        <v>51</v>
      </c>
      <c r="D83" s="3" t="s">
        <v>52</v>
      </c>
    </row>
    <row r="84" spans="1:6" x14ac:dyDescent="0.3">
      <c r="A84" s="20">
        <v>1</v>
      </c>
      <c r="B84" s="20">
        <v>2</v>
      </c>
      <c r="C84" s="20">
        <v>3</v>
      </c>
      <c r="D84" s="20">
        <v>4</v>
      </c>
    </row>
    <row r="85" spans="1:6" ht="43.2" x14ac:dyDescent="0.3">
      <c r="A85" s="27">
        <v>1</v>
      </c>
      <c r="B85" s="69" t="s">
        <v>75</v>
      </c>
      <c r="C85" s="27" t="s">
        <v>76</v>
      </c>
      <c r="D85" s="27">
        <v>10000</v>
      </c>
    </row>
    <row r="86" spans="1:6" x14ac:dyDescent="0.3">
      <c r="A86" s="67"/>
      <c r="B86" s="67"/>
      <c r="C86" s="67"/>
      <c r="D86" s="67"/>
    </row>
    <row r="87" spans="1:6" x14ac:dyDescent="0.3">
      <c r="A87" s="67"/>
      <c r="B87" s="67"/>
      <c r="C87" s="67"/>
      <c r="D87" s="67"/>
    </row>
    <row r="88" spans="1:6" x14ac:dyDescent="0.3">
      <c r="A88" s="45"/>
      <c r="B88" s="45"/>
      <c r="C88" s="45"/>
      <c r="D88" s="45"/>
    </row>
    <row r="90" spans="1:6" ht="26.4" customHeight="1" x14ac:dyDescent="0.3">
      <c r="A90" s="70" t="s">
        <v>74</v>
      </c>
      <c r="B90" s="70"/>
      <c r="C90" s="70"/>
      <c r="D90" s="70"/>
      <c r="E90" s="70"/>
      <c r="F90" s="70"/>
    </row>
    <row r="92" spans="1:6" ht="28.8" x14ac:dyDescent="0.3">
      <c r="A92" s="3" t="s">
        <v>30</v>
      </c>
      <c r="B92" s="3" t="s">
        <v>31</v>
      </c>
      <c r="C92" s="3" t="s">
        <v>37</v>
      </c>
      <c r="D92" s="3" t="s">
        <v>38</v>
      </c>
      <c r="E92" s="3" t="s">
        <v>34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8"/>
      <c r="C94" s="49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90:F90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6" sqref="F16"/>
    </sheetView>
  </sheetViews>
  <sheetFormatPr defaultRowHeight="14.4" x14ac:dyDescent="0.3"/>
  <cols>
    <col min="2" max="2" width="12.21875" customWidth="1"/>
    <col min="4" max="4" width="12.77734375" customWidth="1"/>
    <col min="5" max="5" width="12.21875" customWidth="1"/>
    <col min="6" max="6" width="12" customWidth="1"/>
    <col min="7" max="7" width="12.33203125" customWidth="1"/>
    <col min="9" max="9" width="12.5546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28.2" customHeight="1" x14ac:dyDescent="0.3">
      <c r="A3" s="70" t="s">
        <v>78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3">
      <c r="A4" s="50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86.4" x14ac:dyDescent="0.3">
      <c r="A7" s="27">
        <v>1</v>
      </c>
      <c r="B7" s="52" t="s">
        <v>80</v>
      </c>
      <c r="C7" s="27" t="s">
        <v>81</v>
      </c>
      <c r="D7" s="27" t="s">
        <v>82</v>
      </c>
      <c r="E7" s="27" t="s">
        <v>83</v>
      </c>
      <c r="F7" s="53">
        <v>321</v>
      </c>
      <c r="G7" s="27" t="s">
        <v>84</v>
      </c>
      <c r="H7" s="27">
        <v>100</v>
      </c>
      <c r="I7" s="27" t="s">
        <v>85</v>
      </c>
    </row>
    <row r="8" spans="1:9" x14ac:dyDescent="0.3">
      <c r="A8" s="75"/>
      <c r="B8" s="67"/>
      <c r="C8" s="67"/>
      <c r="D8" s="67"/>
      <c r="E8" s="67"/>
      <c r="F8" s="67"/>
      <c r="G8" s="67"/>
      <c r="H8" s="67"/>
      <c r="I8" s="67"/>
    </row>
    <row r="9" spans="1:9" x14ac:dyDescent="0.3">
      <c r="A9" s="75"/>
      <c r="B9" s="67"/>
      <c r="C9" s="67"/>
      <c r="D9" s="67"/>
      <c r="E9" s="67"/>
      <c r="F9" s="67"/>
      <c r="G9" s="67"/>
      <c r="H9" s="67"/>
      <c r="I9" s="67"/>
    </row>
    <row r="10" spans="1:9" x14ac:dyDescent="0.3">
      <c r="A10" s="75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27" customHeight="1" x14ac:dyDescent="0.3">
      <c r="A12" s="70" t="s">
        <v>79</v>
      </c>
      <c r="B12" s="73"/>
      <c r="C12" s="73"/>
      <c r="D12" s="73"/>
      <c r="E12" s="73"/>
      <c r="F12" s="73"/>
      <c r="G12" s="73"/>
      <c r="H12" s="73"/>
      <c r="I12" s="73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28.8" x14ac:dyDescent="0.3">
      <c r="A14" s="7" t="s">
        <v>53</v>
      </c>
      <c r="B14" s="7" t="s">
        <v>62</v>
      </c>
      <c r="C14" s="7" t="s">
        <v>63</v>
      </c>
      <c r="D14" s="1"/>
      <c r="E14" s="1"/>
      <c r="F14" s="1"/>
      <c r="G14" s="1"/>
      <c r="H14" s="1"/>
      <c r="I14" s="1"/>
    </row>
    <row r="15" spans="1:9" x14ac:dyDescent="0.3">
      <c r="A15" s="56">
        <v>1</v>
      </c>
      <c r="B15" s="56">
        <v>2</v>
      </c>
      <c r="C15" s="56">
        <v>3</v>
      </c>
      <c r="D15" s="54"/>
      <c r="E15" s="54"/>
      <c r="F15" s="54"/>
      <c r="G15" s="54"/>
      <c r="H15" s="54"/>
      <c r="I15" s="54"/>
    </row>
    <row r="16" spans="1:9" x14ac:dyDescent="0.3">
      <c r="A16" s="76">
        <v>1</v>
      </c>
      <c r="B16" s="76" t="s">
        <v>65</v>
      </c>
      <c r="C16" s="76">
        <v>32607.02</v>
      </c>
      <c r="D16" s="1"/>
      <c r="E16" s="1"/>
      <c r="F16" s="1"/>
      <c r="G16" s="1"/>
      <c r="H16" s="1"/>
      <c r="I16" s="1"/>
    </row>
    <row r="17" spans="1:9" x14ac:dyDescent="0.3">
      <c r="A17" s="76">
        <v>2</v>
      </c>
      <c r="B17" s="76" t="s">
        <v>66</v>
      </c>
      <c r="C17" s="76">
        <v>15297.39</v>
      </c>
      <c r="D17" s="1"/>
      <c r="E17" s="1"/>
      <c r="F17" s="1"/>
      <c r="G17" s="1"/>
      <c r="H17" s="1"/>
      <c r="I17" s="1"/>
    </row>
    <row r="18" spans="1:9" x14ac:dyDescent="0.3">
      <c r="A18" s="76">
        <v>3</v>
      </c>
      <c r="B18" s="76" t="s">
        <v>67</v>
      </c>
      <c r="C18" s="76">
        <v>15949.550000000001</v>
      </c>
      <c r="D18" s="1"/>
      <c r="E18" s="1"/>
      <c r="F18" s="1"/>
      <c r="G18" s="1"/>
      <c r="H18" s="1"/>
      <c r="I18" s="1"/>
    </row>
    <row r="19" spans="1:9" x14ac:dyDescent="0.3">
      <c r="A19" s="9"/>
      <c r="B19" s="9"/>
      <c r="C19" s="9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2018-03-23T06:53:47Z</cp:lastPrinted>
  <dcterms:created xsi:type="dcterms:W3CDTF">2018-01-26T08:16:56Z</dcterms:created>
  <dcterms:modified xsi:type="dcterms:W3CDTF">2018-03-23T06:53:53Z</dcterms:modified>
</cp:coreProperties>
</file>