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<sst xmlns="http://schemas.openxmlformats.org/spreadsheetml/2006/main" count="189" uniqueCount="139">
  <si>
    <t>Отчет об исполнении управляющей организацией договора управления дома 
 № 42 по ул. Олимпийская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</si>
  <si>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</si>
  <si>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</si>
  <si>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</si>
  <si>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</si>
  <si>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</si>
  <si>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</si>
  <si>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</si>
  <si>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</si>
  <si>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</si>
  <si>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</si>
  <si>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</si>
  <si>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</si>
  <si>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</si>
  <si>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</si>
  <si>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</si>
  <si>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</si>
  <si>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</si>
  <si>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</si>
  <si>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</si>
  <si>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</si>
  <si>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</si>
  <si>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</si>
  <si>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</si>
  <si>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</si>
  <si>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</si>
  <si>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</si>
  <si>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</si>
  <si>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</si>
  <si>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</si>
  <si>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</si>
  <si>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</si>
  <si>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</si>
  <si>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</si>
  <si>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</si>
  <si>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</si>
  <si>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</si>
  <si>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</si>
  <si>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</si>
  <si>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</si>
  <si>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</si>
  <si>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</si>
  <si>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</si>
  <si>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</si>
  <si>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</si>
  <si>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</si>
  <si>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</si>
  <si>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</si>
  <si>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</si>
  <si>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26 120</t>
  </si>
  <si>
    <t>Дополнительные доходы</t>
  </si>
  <si>
    <t>ИТОГО</t>
  </si>
  <si>
    <t>4. Текущий ремонт, в т.ч.</t>
  </si>
  <si>
    <t>Ед.изм.</t>
  </si>
  <si>
    <t>Объем</t>
  </si>
  <si>
    <t>остекление</t>
  </si>
  <si>
    <t>м2</t>
  </si>
  <si>
    <t>2 182</t>
  </si>
  <si>
    <t>шт</t>
  </si>
  <si>
    <t>9 453</t>
  </si>
  <si>
    <t>тепловые узлы</t>
  </si>
  <si>
    <t>10 104</t>
  </si>
  <si>
    <t>ремонт зеленых насаждений</t>
  </si>
  <si>
    <t>166 984</t>
  </si>
  <si>
    <t>раз</t>
  </si>
  <si>
    <t>22 500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</si>
  <si>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</si>
  <si>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</si>
  <si>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</si>
  <si>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6 563</t>
  </si>
  <si>
    <t>Завоз песка в песочницы</t>
  </si>
  <si>
    <t>Побелка бордюров, расположенных на дворовой части</t>
  </si>
  <si>
    <t>п.м.</t>
  </si>
  <si>
    <t>1 908</t>
  </si>
  <si>
    <t>Укос травы</t>
  </si>
  <si>
    <t>1 025</t>
  </si>
  <si>
    <t>6 560</t>
  </si>
  <si>
    <t>229 800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</si>
  <si>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</si>
  <si>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</si>
  <si>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</si>
  <si>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</si>
  <si>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</si>
  <si>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</si>
  <si>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</si>
  <si>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</si>
  <si>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</si>
  <si>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</si>
  <si>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</si>
  <si>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</si>
  <si>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</si>
  <si>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</si>
  <si>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</si>
  <si>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</si>
  <si>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</si>
  <si>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</si>
  <si>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</si>
  <si>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</si>
  <si>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</si>
  <si>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</si>
  <si>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</si>
  <si>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</si>
  <si>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</si>
  <si>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</si>
  <si>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10. Сведения о должниках на 01.01.2015</t>
  </si>
  <si>
    <t>Номер квартиры</t>
  </si>
  <si>
    <t>Сумма долга</t>
  </si>
  <si>
    <t>12 089</t>
  </si>
  <si>
    <t>10 476</t>
  </si>
  <si>
    <t>24 030</t>
  </si>
  <si>
    <t>31 205</t>
  </si>
  <si>
    <t>5 431</t>
  </si>
  <si>
    <t>22 666</t>
  </si>
  <si>
    <t>25 870</t>
  </si>
  <si>
    <t>10 832</t>
  </si>
  <si>
    <t>5 055</t>
  </si>
  <si>
    <t>6 660</t>
  </si>
  <si>
    <t>14 203</t>
  </si>
  <si>
    <t>11 124</t>
  </si>
  <si>
    <t>25 487</t>
  </si>
  <si>
    <t>16 312</t>
  </si>
  <si>
    <t>35 841</t>
  </si>
  <si>
    <t>94 046</t>
  </si>
  <si>
    <t>3.Накопительный резервный фонд (текущий ремонт, ремонт общего имущества, дополнительные доходы)</t>
  </si>
  <si>
    <t>Текущий ремонт, ремонт общего имущества</t>
  </si>
  <si>
    <t>монтаж регулятора ГВС</t>
  </si>
  <si>
    <t>в/подогреватели</t>
  </si>
  <si>
    <t>ремонт входных дверей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</si>
  <si>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</si>
  <si>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</si>
  <si>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</si>
  <si>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</si>
  <si>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</si>
  <si>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</si>
  <si>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</si>
  <si>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</si>
  <si>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Механизированная уборка</t>
  </si>
  <si>
    <t>24 320</t>
  </si>
  <si>
    <t xml:space="preserve">вывоз снега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</si>
</sst>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wrapText="1"/>
      <protection/>
    </xf>
    <xf numFmtId="0" fontId="0" fillId="0" borderId="13" xfId="0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115">
      <selection activeCell="C89" sqref="C89"/>
    </sheetView>
  </sheetViews>
  <sheetFormatPr defaultColWidth="9.140625" defaultRowHeight="15"/>
  <cols>
    <col min="1" max="1" width="6.7109375" style="0" customWidth="1"/>
    <col min="2" max="2" width="47.7109375" style="0" customWidth="1"/>
    <col min="3" max="6" width="16.8515625" style="0" customWidth="1"/>
    <col min="7" max="7" width="20.00390625" style="0" customWidth="1"/>
  </cols>
  <sheetData>
    <row r="1" spans="1:7" ht="157.5" customHeight="1">
      <c r="A1" s="21" t="s">
        <v>0</v>
      </c>
      <c r="B1" s="21"/>
      <c r="C1" s="21"/>
      <c r="D1" s="21"/>
      <c r="E1" s="21"/>
      <c r="F1" s="21"/>
      <c r="G1" s="1"/>
    </row>
    <row r="6" spans="2:3" ht="18.75">
      <c r="B6" s="5" t="s">
        <v>1</v>
      </c>
      <c r="C6" s="5">
        <v>1976</v>
      </c>
    </row>
    <row r="7" spans="2:3" ht="18.75">
      <c r="B7" s="5" t="s">
        <v>2</v>
      </c>
      <c r="C7" s="5">
        <v>3832.9</v>
      </c>
    </row>
    <row r="9" spans="1:7" ht="60" customHeight="1">
      <c r="A9" s="18" t="s">
        <v>3</v>
      </c>
      <c r="B9" s="18"/>
      <c r="C9" s="18"/>
      <c r="D9" s="18"/>
      <c r="E9" s="18"/>
      <c r="F9" s="18"/>
      <c r="G9" s="4"/>
    </row>
    <row r="11" spans="1:6" ht="60.7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v>164881.3836</v>
      </c>
      <c r="D13" s="6">
        <v>829982.971</v>
      </c>
      <c r="E13" s="6">
        <v>748711.9699</v>
      </c>
      <c r="F13" s="6">
        <v>246152.3847</v>
      </c>
    </row>
    <row r="14" spans="1:6" ht="45">
      <c r="A14" s="2" t="s">
        <v>12</v>
      </c>
      <c r="B14" s="3" t="s">
        <v>13</v>
      </c>
      <c r="C14" s="6">
        <v>59883.3521</v>
      </c>
      <c r="D14" s="6">
        <v>286432.617</v>
      </c>
      <c r="E14" s="6">
        <v>265409.2028</v>
      </c>
      <c r="F14" s="6">
        <v>80906.7663</v>
      </c>
    </row>
    <row r="15" spans="1:6" ht="15">
      <c r="A15" s="2" t="s">
        <v>14</v>
      </c>
      <c r="B15" s="3" t="s">
        <v>15</v>
      </c>
      <c r="C15" s="6">
        <v>15434.8725</v>
      </c>
      <c r="D15" s="6">
        <v>66692.46</v>
      </c>
      <c r="E15" s="6">
        <v>61712.9687</v>
      </c>
      <c r="F15" s="6">
        <v>20414.3638</v>
      </c>
    </row>
    <row r="16" spans="1:6" ht="15">
      <c r="A16" s="2" t="s">
        <v>16</v>
      </c>
      <c r="B16" s="3" t="s">
        <v>17</v>
      </c>
      <c r="C16" s="6">
        <v>21872.4574</v>
      </c>
      <c r="D16" s="6">
        <v>94634.301</v>
      </c>
      <c r="E16" s="6">
        <v>86879.7072</v>
      </c>
      <c r="F16" s="6">
        <v>29627.0512</v>
      </c>
    </row>
    <row r="17" spans="1:6" ht="30">
      <c r="A17" s="2" t="s">
        <v>18</v>
      </c>
      <c r="B17" s="3" t="s">
        <v>19</v>
      </c>
      <c r="C17" s="6">
        <v>10358.084</v>
      </c>
      <c r="D17" s="6">
        <v>47489.631</v>
      </c>
      <c r="E17" s="6">
        <v>43205.4539</v>
      </c>
      <c r="F17" s="6">
        <v>14642.2611</v>
      </c>
    </row>
    <row r="18" spans="1:6" ht="30">
      <c r="A18" s="2" t="s">
        <v>20</v>
      </c>
      <c r="B18" s="3" t="s">
        <v>22</v>
      </c>
      <c r="C18" s="6">
        <v>4110.3771</v>
      </c>
      <c r="D18" s="6">
        <v>57493.5</v>
      </c>
      <c r="E18" s="6">
        <v>48338.732</v>
      </c>
      <c r="F18" s="6">
        <v>13265.1451</v>
      </c>
    </row>
    <row r="19" spans="1:6" ht="15">
      <c r="A19" s="2" t="s">
        <v>21</v>
      </c>
      <c r="B19" s="3" t="s">
        <v>23</v>
      </c>
      <c r="C19" s="6">
        <v>8107.5611</v>
      </c>
      <c r="D19" s="6">
        <v>20122.725</v>
      </c>
      <c r="E19" s="6">
        <v>25272.341</v>
      </c>
      <c r="F19" s="6">
        <v>2957.9451</v>
      </c>
    </row>
    <row r="20" spans="1:6" ht="15">
      <c r="A20" s="2" t="s">
        <v>24</v>
      </c>
      <c r="B20" s="3" t="s">
        <v>25</v>
      </c>
      <c r="C20" s="6">
        <v>28588.3513</v>
      </c>
      <c r="D20" s="6">
        <v>143350.46</v>
      </c>
      <c r="E20" s="6">
        <v>127628.4654</v>
      </c>
      <c r="F20" s="6">
        <v>44310.3459</v>
      </c>
    </row>
    <row r="21" spans="1:6" ht="15">
      <c r="A21" s="2" t="s">
        <v>26</v>
      </c>
      <c r="B21" s="3" t="s">
        <v>27</v>
      </c>
      <c r="C21" s="6">
        <v>38116.2441</v>
      </c>
      <c r="D21" s="6">
        <v>161863.367</v>
      </c>
      <c r="E21" s="6">
        <v>150226.1823</v>
      </c>
      <c r="F21" s="6">
        <v>49753.4288</v>
      </c>
    </row>
    <row r="22" spans="1:6" ht="15">
      <c r="A22" s="2" t="s">
        <v>28</v>
      </c>
      <c r="B22" s="3" t="s">
        <v>29</v>
      </c>
      <c r="C22" s="6">
        <v>0</v>
      </c>
      <c r="D22" s="6">
        <v>48294.54</v>
      </c>
      <c r="E22" s="6">
        <v>33208.2269</v>
      </c>
      <c r="F22" s="6">
        <v>15086.3131</v>
      </c>
    </row>
    <row r="23" spans="1:6" ht="15">
      <c r="A23" s="2" t="s">
        <v>30</v>
      </c>
      <c r="B23" s="3" t="s">
        <v>31</v>
      </c>
      <c r="C23" s="6">
        <v>22313.4404</v>
      </c>
      <c r="D23" s="6">
        <v>84515.445</v>
      </c>
      <c r="E23" s="6">
        <v>80683.8966</v>
      </c>
      <c r="F23" s="6">
        <v>26144.9888</v>
      </c>
    </row>
    <row r="24" spans="1:6" ht="15">
      <c r="A24" s="2" t="s">
        <v>32</v>
      </c>
      <c r="B24" s="3" t="s">
        <v>33</v>
      </c>
      <c r="C24" s="6">
        <v>15979.9957</v>
      </c>
      <c r="D24" s="6">
        <v>69880.572</v>
      </c>
      <c r="E24" s="6">
        <v>64689.3213</v>
      </c>
      <c r="F24" s="6">
        <v>21171.2464</v>
      </c>
    </row>
    <row r="25" spans="1:6" ht="15">
      <c r="A25" s="2" t="s">
        <v>34</v>
      </c>
      <c r="B25" s="3" t="s">
        <v>35</v>
      </c>
      <c r="C25" s="6">
        <v>0</v>
      </c>
      <c r="D25" s="6">
        <v>35645.97</v>
      </c>
      <c r="E25" s="6">
        <v>26866.6746</v>
      </c>
      <c r="F25" s="6">
        <v>8779.2954</v>
      </c>
    </row>
    <row r="26" spans="1:6" ht="15">
      <c r="A26" s="3"/>
      <c r="B26" s="3" t="s">
        <v>36</v>
      </c>
      <c r="C26" s="6">
        <v>164881.3836</v>
      </c>
      <c r="D26" s="6">
        <v>829982.971</v>
      </c>
      <c r="E26" s="6">
        <v>748711.9699</v>
      </c>
      <c r="F26" s="6">
        <v>246152.3847</v>
      </c>
    </row>
    <row r="27" spans="1:6" ht="15">
      <c r="A27" s="3"/>
      <c r="B27" s="3" t="s">
        <v>37</v>
      </c>
      <c r="C27" s="7"/>
      <c r="D27" s="7"/>
      <c r="E27" s="6">
        <v>90.2081122216181</v>
      </c>
      <c r="F27" s="7"/>
    </row>
    <row r="30" spans="1:7" ht="60" customHeight="1">
      <c r="A30" s="18" t="s">
        <v>38</v>
      </c>
      <c r="B30" s="18"/>
      <c r="C30" s="18"/>
      <c r="D30" s="18"/>
      <c r="E30" s="18"/>
      <c r="F30" s="18"/>
      <c r="G30" s="1"/>
    </row>
    <row r="33" spans="1:6" ht="66.75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6">
        <v>208993.5916</v>
      </c>
      <c r="D35" s="6">
        <v>1636389.2025</v>
      </c>
      <c r="E35" s="6">
        <v>1302468.4802</v>
      </c>
      <c r="F35" s="6">
        <v>438388.8839</v>
      </c>
    </row>
    <row r="36" spans="1:6" ht="15">
      <c r="A36" s="2" t="s">
        <v>12</v>
      </c>
      <c r="B36" s="3" t="s">
        <v>40</v>
      </c>
      <c r="C36" s="6">
        <v>1889.5834</v>
      </c>
      <c r="D36" s="6">
        <v>8093.5056</v>
      </c>
      <c r="E36" s="6">
        <v>7913.0135</v>
      </c>
      <c r="F36" s="6">
        <v>2070.0755</v>
      </c>
    </row>
    <row r="37" spans="1:6" ht="15">
      <c r="A37" s="2" t="s">
        <v>24</v>
      </c>
      <c r="B37" s="3" t="s">
        <v>41</v>
      </c>
      <c r="C37" s="6">
        <v>0</v>
      </c>
      <c r="D37" s="6">
        <v>516150.7364</v>
      </c>
      <c r="E37" s="6">
        <v>400623.9512</v>
      </c>
      <c r="F37" s="6">
        <v>115526.7852</v>
      </c>
    </row>
    <row r="38" spans="1:6" ht="15">
      <c r="A38" s="2" t="s">
        <v>26</v>
      </c>
      <c r="B38" s="3" t="s">
        <v>42</v>
      </c>
      <c r="C38" s="6">
        <v>207104.0082</v>
      </c>
      <c r="D38" s="6">
        <v>1112144.9605</v>
      </c>
      <c r="E38" s="6">
        <v>893931.5155</v>
      </c>
      <c r="F38" s="6">
        <v>320792.0232</v>
      </c>
    </row>
    <row r="39" spans="3:6" ht="15">
      <c r="C39" s="8"/>
      <c r="D39" s="8"/>
      <c r="E39" s="8"/>
      <c r="F39" s="8"/>
    </row>
    <row r="40" spans="1:6" ht="15">
      <c r="A40" s="3"/>
      <c r="B40" s="3" t="s">
        <v>36</v>
      </c>
      <c r="C40" s="6">
        <v>208993.5916</v>
      </c>
      <c r="D40" s="6">
        <v>1636389.2025000001</v>
      </c>
      <c r="E40" s="6">
        <v>1302468.4802</v>
      </c>
      <c r="F40" s="6">
        <v>438388.8839</v>
      </c>
    </row>
    <row r="41" spans="1:6" ht="15">
      <c r="A41" s="3"/>
      <c r="B41" s="3" t="s">
        <v>37</v>
      </c>
      <c r="C41" s="7"/>
      <c r="D41" s="7"/>
      <c r="E41" s="6">
        <v>79.59405245464518</v>
      </c>
      <c r="F41" s="7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8" spans="1:7" ht="60" customHeight="1">
      <c r="A48" s="20" t="s">
        <v>123</v>
      </c>
      <c r="B48" s="18"/>
      <c r="C48" s="18"/>
      <c r="D48" s="18"/>
      <c r="E48" s="18"/>
      <c r="F48" s="18"/>
      <c r="G48" s="1"/>
    </row>
    <row r="50" spans="1:6" ht="39.75" customHeight="1">
      <c r="A50" s="2" t="s">
        <v>43</v>
      </c>
      <c r="B50" s="2" t="s">
        <v>44</v>
      </c>
      <c r="C50" s="2" t="s">
        <v>45</v>
      </c>
      <c r="D50" s="2" t="s">
        <v>46</v>
      </c>
      <c r="E50" s="2" t="s">
        <v>47</v>
      </c>
      <c r="F50" s="2" t="s">
        <v>48</v>
      </c>
    </row>
    <row r="51" spans="1:6" ht="15">
      <c r="A51" s="2">
        <v>1</v>
      </c>
      <c r="B51" s="2">
        <v>2</v>
      </c>
      <c r="C51" s="2">
        <v>3</v>
      </c>
      <c r="D51" s="2">
        <v>4</v>
      </c>
      <c r="E51" s="2">
        <v>5</v>
      </c>
      <c r="F51" s="2">
        <v>6</v>
      </c>
    </row>
    <row r="52" spans="1:6" ht="15">
      <c r="A52" s="2">
        <v>1</v>
      </c>
      <c r="B52" s="12" t="s">
        <v>124</v>
      </c>
      <c r="C52" s="2" t="s">
        <v>49</v>
      </c>
      <c r="D52" s="6">
        <f>E22+E19</f>
        <v>58480.5679</v>
      </c>
      <c r="E52" s="2">
        <f>E61</f>
        <v>92557</v>
      </c>
      <c r="F52" s="6">
        <f>C52+D52-E52</f>
        <v>-7956.432100000005</v>
      </c>
    </row>
    <row r="53" spans="1:6" ht="15">
      <c r="A53" s="2">
        <v>2</v>
      </c>
      <c r="B53" s="2" t="s">
        <v>50</v>
      </c>
      <c r="C53" s="2">
        <v>10241</v>
      </c>
      <c r="D53" s="2">
        <v>0</v>
      </c>
      <c r="E53" s="2"/>
      <c r="F53" s="2">
        <v>10241</v>
      </c>
    </row>
    <row r="54" spans="1:6" s="24" customFormat="1" ht="15">
      <c r="A54" s="22"/>
      <c r="B54" s="22" t="s">
        <v>51</v>
      </c>
      <c r="C54" s="22">
        <f>C52+C53</f>
        <v>36361</v>
      </c>
      <c r="D54" s="23">
        <f>D52</f>
        <v>58480.5679</v>
      </c>
      <c r="E54" s="22">
        <f>E52</f>
        <v>92557</v>
      </c>
      <c r="F54" s="23">
        <f>F52+F53</f>
        <v>2284.5678999999946</v>
      </c>
    </row>
    <row r="56" spans="1:6" ht="60" customHeight="1">
      <c r="A56" s="18" t="s">
        <v>52</v>
      </c>
      <c r="B56" s="19"/>
      <c r="C56" s="19"/>
      <c r="D56" s="19"/>
      <c r="E56" s="19"/>
      <c r="F56" s="19"/>
    </row>
    <row r="58" spans="1:5" ht="39.75" customHeight="1">
      <c r="A58" s="2" t="s">
        <v>43</v>
      </c>
      <c r="B58" s="2" t="s">
        <v>44</v>
      </c>
      <c r="C58" s="2" t="s">
        <v>53</v>
      </c>
      <c r="D58" s="2" t="s">
        <v>54</v>
      </c>
      <c r="E58" s="2" t="s">
        <v>47</v>
      </c>
    </row>
    <row r="59" spans="1:5" ht="15">
      <c r="A59" s="2">
        <v>1</v>
      </c>
      <c r="B59" s="2">
        <v>2</v>
      </c>
      <c r="C59" s="2">
        <v>3</v>
      </c>
      <c r="D59" s="2">
        <v>4</v>
      </c>
      <c r="E59" s="2">
        <v>5</v>
      </c>
    </row>
    <row r="60" spans="1:5" ht="15">
      <c r="A60" s="2">
        <v>1</v>
      </c>
      <c r="B60" s="3" t="s">
        <v>125</v>
      </c>
      <c r="C60" s="12" t="s">
        <v>58</v>
      </c>
      <c r="D60" s="6">
        <v>1</v>
      </c>
      <c r="E60" s="2">
        <v>92557</v>
      </c>
    </row>
    <row r="61" spans="1:5" s="24" customFormat="1" ht="15">
      <c r="A61" s="22"/>
      <c r="B61" s="22" t="s">
        <v>51</v>
      </c>
      <c r="C61" s="22"/>
      <c r="D61" s="22"/>
      <c r="E61" s="22">
        <f>E60</f>
        <v>92557</v>
      </c>
    </row>
    <row r="63" spans="1:6" ht="60" customHeight="1">
      <c r="A63" s="20" t="s">
        <v>128</v>
      </c>
      <c r="B63" s="19"/>
      <c r="C63" s="19"/>
      <c r="D63" s="19"/>
      <c r="E63" s="19"/>
      <c r="F63" s="19"/>
    </row>
    <row r="65" spans="1:5" ht="39.75" customHeight="1">
      <c r="A65" s="2" t="s">
        <v>43</v>
      </c>
      <c r="B65" s="2" t="s">
        <v>44</v>
      </c>
      <c r="C65" s="2" t="s">
        <v>53</v>
      </c>
      <c r="D65" s="2" t="s">
        <v>54</v>
      </c>
      <c r="E65" s="2" t="s">
        <v>47</v>
      </c>
    </row>
    <row r="66" spans="1:5" ht="15">
      <c r="A66" s="2">
        <v>1</v>
      </c>
      <c r="B66" s="2">
        <v>2</v>
      </c>
      <c r="C66" s="2">
        <v>3</v>
      </c>
      <c r="D66" s="2">
        <v>4</v>
      </c>
      <c r="E66" s="2">
        <v>5</v>
      </c>
    </row>
    <row r="67" spans="1:5" ht="15">
      <c r="A67" s="2">
        <v>1</v>
      </c>
      <c r="B67" s="3" t="s">
        <v>55</v>
      </c>
      <c r="C67" s="2" t="s">
        <v>56</v>
      </c>
      <c r="D67" s="2">
        <v>5</v>
      </c>
      <c r="E67" s="2" t="s">
        <v>57</v>
      </c>
    </row>
    <row r="68" spans="1:5" ht="15">
      <c r="A68" s="2">
        <v>2</v>
      </c>
      <c r="B68" s="13" t="s">
        <v>126</v>
      </c>
      <c r="C68" s="2" t="s">
        <v>58</v>
      </c>
      <c r="D68" s="2">
        <v>1</v>
      </c>
      <c r="E68" s="2" t="s">
        <v>59</v>
      </c>
    </row>
    <row r="69" spans="1:5" ht="15">
      <c r="A69" s="2">
        <v>3</v>
      </c>
      <c r="B69" s="3" t="s">
        <v>60</v>
      </c>
      <c r="C69" s="2" t="s">
        <v>58</v>
      </c>
      <c r="D69" s="2">
        <v>1</v>
      </c>
      <c r="E69" s="2" t="s">
        <v>61</v>
      </c>
    </row>
    <row r="70" spans="1:5" ht="15">
      <c r="A70" s="2">
        <v>4</v>
      </c>
      <c r="B70" s="13" t="s">
        <v>127</v>
      </c>
      <c r="C70" s="2" t="s">
        <v>58</v>
      </c>
      <c r="D70" s="2">
        <v>2</v>
      </c>
      <c r="E70" s="2">
        <f>D70*1596</f>
        <v>3192</v>
      </c>
    </row>
    <row r="71" spans="1:5" ht="15">
      <c r="A71" s="2"/>
      <c r="B71" s="2" t="s">
        <v>51</v>
      </c>
      <c r="C71" s="2"/>
      <c r="D71" s="2"/>
      <c r="E71" s="2">
        <f>E67+E68+E69+E70</f>
        <v>24931</v>
      </c>
    </row>
    <row r="72" spans="1:5" ht="21">
      <c r="A72" s="15" t="s">
        <v>130</v>
      </c>
      <c r="B72" s="16" t="s">
        <v>131</v>
      </c>
      <c r="C72" s="14"/>
      <c r="D72" s="14"/>
      <c r="E72" s="14"/>
    </row>
    <row r="74" spans="1:6" ht="60" customHeight="1">
      <c r="A74" s="20" t="s">
        <v>129</v>
      </c>
      <c r="B74" s="19"/>
      <c r="C74" s="19"/>
      <c r="D74" s="19"/>
      <c r="E74" s="19"/>
      <c r="F74" s="19"/>
    </row>
    <row r="76" spans="1:5" ht="39.75" customHeight="1">
      <c r="A76" s="2" t="s">
        <v>43</v>
      </c>
      <c r="B76" s="2" t="s">
        <v>44</v>
      </c>
      <c r="C76" s="2" t="s">
        <v>53</v>
      </c>
      <c r="D76" s="2" t="s">
        <v>54</v>
      </c>
      <c r="E76" s="2" t="s">
        <v>47</v>
      </c>
    </row>
    <row r="77" spans="1:5" ht="15">
      <c r="A77" s="25">
        <v>1</v>
      </c>
      <c r="B77" s="25">
        <v>2</v>
      </c>
      <c r="C77" s="25">
        <v>3</v>
      </c>
      <c r="D77" s="25">
        <v>4</v>
      </c>
      <c r="E77" s="25">
        <v>5</v>
      </c>
    </row>
    <row r="78" spans="1:5" ht="15">
      <c r="A78" s="28"/>
      <c r="B78" s="29" t="s">
        <v>138</v>
      </c>
      <c r="C78" s="28"/>
      <c r="D78" s="28"/>
      <c r="E78" s="28"/>
    </row>
    <row r="79" spans="1:5" ht="15">
      <c r="A79" s="26">
        <v>2</v>
      </c>
      <c r="B79" s="27" t="s">
        <v>136</v>
      </c>
      <c r="C79" s="26" t="s">
        <v>64</v>
      </c>
      <c r="D79" s="26">
        <v>6</v>
      </c>
      <c r="E79" s="26" t="s">
        <v>65</v>
      </c>
    </row>
    <row r="80" spans="1:5" ht="15">
      <c r="A80" s="2">
        <v>3</v>
      </c>
      <c r="B80" s="3" t="s">
        <v>66</v>
      </c>
      <c r="C80" s="2" t="s">
        <v>67</v>
      </c>
      <c r="D80" s="2">
        <v>128</v>
      </c>
      <c r="E80" s="2" t="s">
        <v>137</v>
      </c>
    </row>
    <row r="81" spans="1:5" ht="15">
      <c r="A81" s="2"/>
      <c r="B81" s="3"/>
      <c r="C81" s="2"/>
      <c r="D81" s="2"/>
      <c r="E81" s="2"/>
    </row>
    <row r="82" spans="1:5" ht="45">
      <c r="A82" s="2">
        <v>1</v>
      </c>
      <c r="B82" s="3" t="s">
        <v>68</v>
      </c>
      <c r="C82" s="2" t="s">
        <v>58</v>
      </c>
      <c r="D82" s="2"/>
      <c r="E82" s="2" t="s">
        <v>69</v>
      </c>
    </row>
    <row r="83" spans="1:5" ht="15">
      <c r="A83" s="2">
        <v>2</v>
      </c>
      <c r="B83" s="3" t="s">
        <v>70</v>
      </c>
      <c r="C83" s="2" t="s">
        <v>67</v>
      </c>
      <c r="D83" s="2">
        <v>2</v>
      </c>
      <c r="E83" s="2">
        <v>965</v>
      </c>
    </row>
    <row r="84" spans="1:5" ht="30">
      <c r="A84" s="2">
        <v>3</v>
      </c>
      <c r="B84" s="3" t="s">
        <v>71</v>
      </c>
      <c r="C84" s="2" t="s">
        <v>72</v>
      </c>
      <c r="D84" s="2">
        <v>350</v>
      </c>
      <c r="E84" s="2" t="s">
        <v>73</v>
      </c>
    </row>
    <row r="85" spans="1:5" ht="15">
      <c r="A85" s="2">
        <v>4</v>
      </c>
      <c r="B85" s="3" t="s">
        <v>74</v>
      </c>
      <c r="C85" s="2" t="s">
        <v>56</v>
      </c>
      <c r="D85" s="2" t="s">
        <v>75</v>
      </c>
      <c r="E85" s="2" t="s">
        <v>76</v>
      </c>
    </row>
    <row r="86" spans="1:5" ht="15">
      <c r="A86" s="2">
        <v>5</v>
      </c>
      <c r="B86" s="3" t="s">
        <v>62</v>
      </c>
      <c r="C86" s="2" t="s">
        <v>58</v>
      </c>
      <c r="D86" s="2"/>
      <c r="E86" s="2" t="s">
        <v>63</v>
      </c>
    </row>
    <row r="87" spans="1:5" ht="15">
      <c r="A87" s="2"/>
      <c r="B87" s="2" t="s">
        <v>51</v>
      </c>
      <c r="C87" s="2"/>
      <c r="D87" s="2"/>
      <c r="E87" s="2" t="s">
        <v>77</v>
      </c>
    </row>
    <row r="88" spans="1:2" ht="21">
      <c r="A88" s="15" t="s">
        <v>130</v>
      </c>
      <c r="B88" s="16" t="s">
        <v>131</v>
      </c>
    </row>
    <row r="89" spans="1:2" ht="21">
      <c r="A89" s="15"/>
      <c r="B89" s="16"/>
    </row>
    <row r="90" spans="1:2" ht="21">
      <c r="A90" s="15"/>
      <c r="B90" s="16"/>
    </row>
    <row r="91" spans="1:2" ht="21">
      <c r="A91" s="15"/>
      <c r="B91" s="16"/>
    </row>
    <row r="92" spans="1:2" ht="21">
      <c r="A92" s="15"/>
      <c r="B92" s="16"/>
    </row>
    <row r="93" spans="1:2" ht="21">
      <c r="A93" s="15"/>
      <c r="B93" s="16"/>
    </row>
    <row r="94" spans="1:2" ht="21">
      <c r="A94" s="15"/>
      <c r="B94" s="16"/>
    </row>
    <row r="95" spans="1:2" ht="21">
      <c r="A95" s="15"/>
      <c r="B95" s="16"/>
    </row>
    <row r="97" spans="1:7" ht="60" customHeight="1">
      <c r="A97" s="18" t="s">
        <v>78</v>
      </c>
      <c r="B97" s="18"/>
      <c r="C97" s="18"/>
      <c r="D97" s="18"/>
      <c r="E97" s="18"/>
      <c r="F97" s="18"/>
      <c r="G97" s="1"/>
    </row>
    <row r="99" spans="1:3" ht="39.75" customHeight="1">
      <c r="A99" s="2" t="s">
        <v>4</v>
      </c>
      <c r="B99" s="2" t="s">
        <v>79</v>
      </c>
      <c r="C99" s="2" t="s">
        <v>80</v>
      </c>
    </row>
    <row r="100" spans="1:3" ht="15">
      <c r="A100" s="2">
        <v>1</v>
      </c>
      <c r="B100" s="2">
        <v>2</v>
      </c>
      <c r="C100" s="2">
        <v>3</v>
      </c>
    </row>
    <row r="101" spans="1:3" ht="30">
      <c r="A101" s="2">
        <v>1</v>
      </c>
      <c r="B101" s="3" t="s">
        <v>81</v>
      </c>
      <c r="C101" s="2">
        <v>160</v>
      </c>
    </row>
    <row r="102" spans="1:3" ht="15">
      <c r="A102" s="2" t="s">
        <v>82</v>
      </c>
      <c r="B102" s="3" t="s">
        <v>83</v>
      </c>
      <c r="C102" s="2">
        <v>8</v>
      </c>
    </row>
    <row r="103" spans="1:3" ht="15">
      <c r="A103" s="2" t="s">
        <v>84</v>
      </c>
      <c r="B103" s="3" t="s">
        <v>85</v>
      </c>
      <c r="C103" s="2">
        <v>152</v>
      </c>
    </row>
    <row r="104" spans="1:3" ht="15">
      <c r="A104" s="2">
        <v>2</v>
      </c>
      <c r="B104" s="3" t="s">
        <v>86</v>
      </c>
      <c r="C104" s="2">
        <v>17</v>
      </c>
    </row>
    <row r="105" spans="1:3" ht="15">
      <c r="A105" s="2">
        <v>3</v>
      </c>
      <c r="B105" s="3" t="s">
        <v>87</v>
      </c>
      <c r="C105" s="2">
        <v>1</v>
      </c>
    </row>
    <row r="108" spans="1:4" ht="60" customHeight="1">
      <c r="A108" s="18" t="s">
        <v>88</v>
      </c>
      <c r="B108" s="19"/>
      <c r="C108" s="19"/>
      <c r="D108" s="19"/>
    </row>
    <row r="110" spans="1:4" ht="51" customHeight="1">
      <c r="A110" s="2" t="s">
        <v>43</v>
      </c>
      <c r="B110" s="2" t="s">
        <v>89</v>
      </c>
      <c r="C110" s="2" t="s">
        <v>90</v>
      </c>
      <c r="D110" s="2" t="s">
        <v>91</v>
      </c>
    </row>
    <row r="111" spans="1:4" ht="15">
      <c r="A111" s="2">
        <v>1</v>
      </c>
      <c r="B111" s="2">
        <v>2</v>
      </c>
      <c r="C111" s="2">
        <v>3</v>
      </c>
      <c r="D111" s="2">
        <v>4</v>
      </c>
    </row>
    <row r="113" spans="1:6" ht="60" customHeight="1">
      <c r="A113" s="18" t="s">
        <v>92</v>
      </c>
      <c r="B113" s="19"/>
      <c r="C113" s="19"/>
      <c r="D113" s="19"/>
      <c r="E113" s="19"/>
      <c r="F113" s="19"/>
    </row>
    <row r="115" spans="1:5" ht="39.75" customHeight="1">
      <c r="A115" s="2" t="s">
        <v>43</v>
      </c>
      <c r="B115" s="2" t="s">
        <v>44</v>
      </c>
      <c r="C115" s="2" t="s">
        <v>53</v>
      </c>
      <c r="D115" s="2" t="s">
        <v>54</v>
      </c>
      <c r="E115" s="2" t="s">
        <v>47</v>
      </c>
    </row>
    <row r="116" spans="1:5" ht="15">
      <c r="A116" s="2">
        <v>1</v>
      </c>
      <c r="B116" s="2">
        <v>2</v>
      </c>
      <c r="C116" s="2">
        <v>3</v>
      </c>
      <c r="D116" s="2">
        <v>4</v>
      </c>
      <c r="E116" s="2">
        <v>5</v>
      </c>
    </row>
    <row r="121" spans="1:6" ht="60" customHeight="1">
      <c r="A121" s="18" t="s">
        <v>93</v>
      </c>
      <c r="B121" s="19"/>
      <c r="C121" s="19"/>
      <c r="D121" s="19"/>
      <c r="E121" s="19"/>
      <c r="F121" s="19"/>
    </row>
    <row r="123" spans="1:5" ht="39.75" customHeight="1">
      <c r="A123" s="2" t="s">
        <v>43</v>
      </c>
      <c r="B123" s="2" t="s">
        <v>44</v>
      </c>
      <c r="C123" s="2" t="s">
        <v>53</v>
      </c>
      <c r="D123" s="2" t="s">
        <v>54</v>
      </c>
      <c r="E123" s="2" t="s">
        <v>47</v>
      </c>
    </row>
    <row r="124" spans="1:5" ht="15">
      <c r="A124" s="2">
        <v>1</v>
      </c>
      <c r="B124" s="2">
        <v>2</v>
      </c>
      <c r="C124" s="2">
        <v>3</v>
      </c>
      <c r="D124" s="2">
        <v>4</v>
      </c>
      <c r="E124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9:F9"/>
    <mergeCell ref="A30:F30"/>
    <mergeCell ref="A48:F48"/>
    <mergeCell ref="A97:F97"/>
    <mergeCell ref="A56:F56"/>
    <mergeCell ref="A63:F63"/>
    <mergeCell ref="A74:F74"/>
    <mergeCell ref="A108:D108"/>
    <mergeCell ref="A113:F113"/>
    <mergeCell ref="A121:F121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3"/>
  <sheetViews>
    <sheetView tabSelected="1" workbookViewId="0" topLeftCell="A1">
      <selection activeCell="G27" sqref="G27"/>
    </sheetView>
  </sheetViews>
  <sheetFormatPr defaultColWidth="9.140625" defaultRowHeight="15"/>
  <cols>
    <col min="1" max="1" width="5.00390625" style="0" customWidth="1"/>
    <col min="2" max="2" width="14.28125" style="0" customWidth="1"/>
    <col min="3" max="3" width="13.00390625" style="0" customWidth="1"/>
    <col min="4" max="4" width="13.7109375" style="0" customWidth="1"/>
    <col min="5" max="5" width="13.57421875" style="0" customWidth="1"/>
    <col min="6" max="6" width="13.8515625" style="0" customWidth="1"/>
    <col min="7" max="7" width="11.7109375" style="0" customWidth="1"/>
    <col min="8" max="8" width="10.421875" style="0" customWidth="1"/>
    <col min="9" max="9" width="23.7109375" style="0" customWidth="1"/>
    <col min="10" max="10" width="15.00390625" style="0" customWidth="1"/>
  </cols>
  <sheetData>
    <row r="3" spans="1:10" ht="60" customHeight="1">
      <c r="A3" s="18" t="s">
        <v>94</v>
      </c>
      <c r="B3" s="18"/>
      <c r="C3" s="18"/>
      <c r="D3" s="18"/>
      <c r="E3" s="18"/>
      <c r="F3" s="18"/>
      <c r="G3" s="18"/>
      <c r="H3" s="18"/>
      <c r="I3" s="18"/>
      <c r="J3" s="1"/>
    </row>
    <row r="5" spans="1:9" ht="99.75" customHeight="1">
      <c r="A5" s="2" t="s">
        <v>95</v>
      </c>
      <c r="B5" s="2" t="s">
        <v>96</v>
      </c>
      <c r="C5" s="2" t="s">
        <v>97</v>
      </c>
      <c r="D5" s="2" t="s">
        <v>98</v>
      </c>
      <c r="E5" s="2" t="s">
        <v>99</v>
      </c>
      <c r="F5" s="2" t="s">
        <v>100</v>
      </c>
      <c r="G5" s="2" t="s">
        <v>101</v>
      </c>
      <c r="H5" s="2" t="s">
        <v>102</v>
      </c>
      <c r="I5" s="2" t="s">
        <v>103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10" spans="1:5" ht="60" customHeight="1">
      <c r="A10" s="18" t="s">
        <v>104</v>
      </c>
      <c r="B10" s="19"/>
      <c r="C10" s="19"/>
      <c r="D10" s="19"/>
      <c r="E10" s="19"/>
    </row>
    <row r="12" spans="1:3" ht="39.75" customHeight="1">
      <c r="A12" s="2" t="s">
        <v>95</v>
      </c>
      <c r="B12" s="2" t="s">
        <v>105</v>
      </c>
      <c r="C12" s="2" t="s">
        <v>106</v>
      </c>
    </row>
    <row r="13" spans="1:3" ht="15">
      <c r="A13" s="2">
        <v>1</v>
      </c>
      <c r="B13" s="2">
        <v>2</v>
      </c>
      <c r="C13" s="2">
        <v>3</v>
      </c>
    </row>
    <row r="14" spans="1:3" ht="15">
      <c r="A14" s="2">
        <v>1</v>
      </c>
      <c r="B14" s="2">
        <v>13</v>
      </c>
      <c r="C14" s="2" t="s">
        <v>107</v>
      </c>
    </row>
    <row r="15" spans="1:3" ht="15">
      <c r="A15" s="2">
        <v>2</v>
      </c>
      <c r="B15" s="2">
        <v>14</v>
      </c>
      <c r="C15" s="2" t="s">
        <v>108</v>
      </c>
    </row>
    <row r="16" spans="1:3" ht="15">
      <c r="A16" s="2">
        <v>3</v>
      </c>
      <c r="B16" s="2">
        <v>25</v>
      </c>
      <c r="C16" s="2" t="s">
        <v>109</v>
      </c>
    </row>
    <row r="17" spans="1:3" ht="15">
      <c r="A17" s="2">
        <v>4</v>
      </c>
      <c r="B17" s="2">
        <v>30</v>
      </c>
      <c r="C17" s="2" t="s">
        <v>110</v>
      </c>
    </row>
    <row r="18" spans="1:3" ht="15">
      <c r="A18" s="2">
        <v>5</v>
      </c>
      <c r="B18" s="2">
        <v>32</v>
      </c>
      <c r="C18" s="2" t="s">
        <v>111</v>
      </c>
    </row>
    <row r="19" spans="1:3" ht="15">
      <c r="A19" s="2">
        <v>6</v>
      </c>
      <c r="B19" s="2">
        <v>33</v>
      </c>
      <c r="C19" s="2" t="s">
        <v>112</v>
      </c>
    </row>
    <row r="20" spans="1:3" ht="15">
      <c r="A20" s="2">
        <v>7</v>
      </c>
      <c r="B20" s="2">
        <v>34</v>
      </c>
      <c r="C20" s="2" t="s">
        <v>113</v>
      </c>
    </row>
    <row r="21" spans="1:3" ht="15">
      <c r="A21" s="2">
        <v>8</v>
      </c>
      <c r="B21" s="2">
        <v>43</v>
      </c>
      <c r="C21" s="2" t="s">
        <v>114</v>
      </c>
    </row>
    <row r="22" spans="1:3" ht="15">
      <c r="A22" s="2">
        <v>9</v>
      </c>
      <c r="B22" s="2">
        <v>53</v>
      </c>
      <c r="C22" s="2" t="s">
        <v>115</v>
      </c>
    </row>
    <row r="23" spans="1:3" ht="15">
      <c r="A23" s="2">
        <v>10</v>
      </c>
      <c r="B23" s="2">
        <v>55</v>
      </c>
      <c r="C23" s="2" t="s">
        <v>116</v>
      </c>
    </row>
    <row r="24" spans="1:3" ht="15">
      <c r="A24" s="2">
        <v>11</v>
      </c>
      <c r="B24" s="2">
        <v>56</v>
      </c>
      <c r="C24" s="2" t="s">
        <v>117</v>
      </c>
    </row>
    <row r="25" spans="1:3" ht="15">
      <c r="A25" s="2">
        <v>12</v>
      </c>
      <c r="B25" s="2">
        <v>58</v>
      </c>
      <c r="C25" s="2" t="s">
        <v>118</v>
      </c>
    </row>
    <row r="26" spans="1:3" ht="15">
      <c r="A26" s="2">
        <v>13</v>
      </c>
      <c r="B26" s="2">
        <v>66</v>
      </c>
      <c r="C26" s="2" t="s">
        <v>119</v>
      </c>
    </row>
    <row r="27" spans="1:3" ht="15">
      <c r="A27" s="2">
        <v>14</v>
      </c>
      <c r="B27" s="2">
        <v>69</v>
      </c>
      <c r="C27" s="2" t="s">
        <v>120</v>
      </c>
    </row>
    <row r="28" spans="1:3" ht="15">
      <c r="A28" s="2">
        <v>15</v>
      </c>
      <c r="B28" s="2">
        <v>95</v>
      </c>
      <c r="C28" s="2" t="s">
        <v>121</v>
      </c>
    </row>
    <row r="29" spans="1:3" ht="15">
      <c r="A29" s="2">
        <v>16</v>
      </c>
      <c r="B29" s="2">
        <v>110</v>
      </c>
      <c r="C29" s="2" t="s">
        <v>122</v>
      </c>
    </row>
    <row r="31" spans="1:5" ht="15">
      <c r="A31" s="17" t="s">
        <v>132</v>
      </c>
      <c r="E31" s="17" t="s">
        <v>133</v>
      </c>
    </row>
    <row r="33" spans="1:5" ht="15">
      <c r="A33" s="17" t="s">
        <v>134</v>
      </c>
      <c r="E33" s="17" t="s">
        <v>135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0:E10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2015-03-30T07:10:08Z</cp:lastPrinted>
  <dcterms:created xsi:type="dcterms:W3CDTF">2015-03-24T11:41:59Z</dcterms:created>
  <dcterms:modified xsi:type="dcterms:W3CDTF">2015-03-31T11:15:59Z</dcterms:modified>
  <cp:category/>
  <cp:version/>
  <cp:contentType/>
  <cp:contentStatus/>
</cp:coreProperties>
</file>