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6" i="1"/>
  <c r="F55" i="1"/>
  <c r="A33" i="1"/>
  <c r="A34" i="1" s="1"/>
</calcChain>
</file>

<file path=xl/sharedStrings.xml><?xml version="1.0" encoding="utf-8"?>
<sst xmlns="http://schemas.openxmlformats.org/spreadsheetml/2006/main" count="123" uniqueCount="105">
  <si>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</si>
  <si>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</si>
  <si>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</si>
  <si>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</si>
  <si>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</si>
  <si>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</si>
  <si>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</si>
  <si>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</si>
  <si>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</si>
  <si>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</si>
  <si>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</si>
  <si>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</si>
  <si>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</si>
  <si>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</si>
  <si>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</si>
  <si>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</si>
  <si>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</si>
  <si>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</si>
  <si>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</si>
  <si>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</si>
  <si>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</si>
  <si>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</si>
  <si>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</si>
  <si>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</si>
  <si>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</si>
  <si>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</si>
  <si>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</si>
  <si>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</si>
  <si>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</si>
  <si>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</si>
  <si>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</si>
  <si>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</si>
  <si>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</si>
  <si>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</si>
  <si>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</si>
  <si>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</si>
  <si>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</si>
  <si>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</si>
  <si>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</si>
  <si>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</si>
  <si>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</si>
  <si>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</si>
  <si>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</si>
  <si>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</si>
  <si>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</si>
  <si>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</si>
  <si>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</si>
  <si>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</si>
  <si>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</si>
  <si>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</si>
  <si>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</si>
  <si>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</si>
  <si>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</si>
  <si>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</si>
  <si>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</si>
  <si>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</si>
  <si>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</si>
  <si>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</si>
  <si>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</si>
  <si>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</si>
  <si>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</si>
  <si>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</si>
  <si>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Отчет об исполнении управляющей организацией договора управления дома: Монтажников д.8 за 2017 год</t>
  </si>
  <si>
    <t>3</t>
  </si>
  <si>
    <t>11</t>
  </si>
  <si>
    <t>16</t>
  </si>
  <si>
    <t>20</t>
  </si>
  <si>
    <t>48</t>
  </si>
  <si>
    <t>73</t>
  </si>
  <si>
    <t>77</t>
  </si>
  <si>
    <t>80</t>
  </si>
  <si>
    <t>88</t>
  </si>
  <si>
    <t>93</t>
  </si>
  <si>
    <t>94</t>
  </si>
  <si>
    <t>121</t>
  </si>
  <si>
    <t>124</t>
  </si>
  <si>
    <t>143</t>
  </si>
  <si>
    <t>145</t>
  </si>
  <si>
    <t>146</t>
  </si>
  <si>
    <t>166</t>
  </si>
  <si>
    <t>174</t>
  </si>
  <si>
    <t>183</t>
  </si>
  <si>
    <t>209</t>
  </si>
  <si>
    <t>210</t>
  </si>
  <si>
    <t>216</t>
  </si>
  <si>
    <t>Сальдо на                  01.01.2018</t>
  </si>
  <si>
    <t>шт</t>
  </si>
  <si>
    <t>Установка зеркал в кабины лифтов</t>
  </si>
  <si>
    <t>установка ОДПУ во ВРУ</t>
  </si>
  <si>
    <t xml:space="preserve">Административная комиссия ВАО - Не приняты меры по уборке снега и ледяного наката с дворовой территории </t>
  </si>
  <si>
    <t>Выявленные нарушения устранены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</si>
  <si>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</si>
  <si>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</si>
  <si>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</si>
  <si>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</si>
  <si>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</si>
  <si>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</si>
  <si>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Сумма долга, руб.</t>
  </si>
  <si>
    <t xml:space="preserve">3. Ремонт общего имущества, дополнительные доходы) 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</si>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</sst>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-"/>
  </numFmts>
  <fonts count="1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Fill="0" applyProtection="0"/>
    <xf numFmtId="0" fontId="1" fillId="0" borderId="8"/>
    <xf numFmtId="43" fontId="1" fillId="0" borderId="8" applyFont="0" applyFill="0" applyBorder="0" applyAlignment="0" applyProtection="0"/>
    <xf numFmtId="0" fontId="17" fillId="0" borderId="8"/>
  </cellStyleXfs>
  <cellXfs count="8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/>
    </xf>
    <xf numFmtId="0" fontId="15" fillId="0" borderId="7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16" fillId="0" borderId="10" xfId="1" applyFont="1" applyFill="1" applyBorder="1" applyAlignment="1">
      <alignment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" fontId="12" fillId="0" borderId="10" xfId="0" applyNumberFormat="1" applyFont="1" applyBorder="1" applyAlignment="1" applyProtection="1">
      <alignment horizontal="center" vertical="center"/>
    </xf>
    <xf numFmtId="1" fontId="11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 applyProtection="1">
      <alignment horizontal="center"/>
    </xf>
    <xf numFmtId="1" fontId="4" fillId="0" borderId="5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4" fillId="0" borderId="0" xfId="0" applyFont="1" applyFill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1" fillId="0" borderId="8" xfId="0" applyNumberFormat="1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" name="TextBox 1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3" name="TextBox 2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4" name="TextBox 3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5" name="TextBox 4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6" name="TextBox 5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7" name="TextBox 6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8" name="TextBox 7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9" name="TextBox 8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0" name="TextBox 9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1" name="TextBox 10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2" name="TextBox 11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3" name="TextBox 12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4" name="TextBox 13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5" name="TextBox 14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6" name="TextBox 15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7" name="TextBox 16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8" name="TextBox 17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19" name="TextBox 18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0" name="TextBox 19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1" name="TextBox 20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2" name="TextBox 21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3" name="TextBox 22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4" name="TextBox 23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5" name="TextBox 24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6" name="TextBox 25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7" name="TextBox 26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8" name="TextBox 27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0</xdr:rowOff>
    </xdr:from>
    <xdr:to>
      <xdr:col>4</xdr:col>
      <xdr:colOff>756231</xdr:colOff>
      <xdr:row>6</xdr:row>
      <xdr:rowOff>264560</xdr:rowOff>
    </xdr:to>
    <xdr:sp macro="" textlink="">
      <xdr:nvSpPr>
        <xdr:cNvPr id="29" name="TextBox 28"/>
        <xdr:cNvSpPr txBox="1"/>
      </xdr:nvSpPr>
      <xdr:spPr>
        <a:xfrm>
          <a:off x="601599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4</xdr:col>
      <xdr:colOff>571500</xdr:colOff>
      <xdr:row>6</xdr:row>
      <xdr:rowOff>38100</xdr:rowOff>
    </xdr:from>
    <xdr:to>
      <xdr:col>4</xdr:col>
      <xdr:colOff>756231</xdr:colOff>
      <xdr:row>6</xdr:row>
      <xdr:rowOff>302660</xdr:rowOff>
    </xdr:to>
    <xdr:sp macro="" textlink="">
      <xdr:nvSpPr>
        <xdr:cNvPr id="30" name="TextBox 29"/>
        <xdr:cNvSpPr txBox="1"/>
      </xdr:nvSpPr>
      <xdr:spPr>
        <a:xfrm>
          <a:off x="6015990" y="204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showRuler="0" topLeftCell="A71" zoomScaleNormal="100" workbookViewId="0">
      <selection activeCell="A82" sqref="A82:XFD8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62</v>
      </c>
      <c r="B1" s="77"/>
      <c r="C1" s="77"/>
      <c r="D1" s="77"/>
      <c r="E1" s="77"/>
      <c r="F1" s="77"/>
    </row>
    <row r="5" spans="1:6" ht="18" x14ac:dyDescent="0.35">
      <c r="B5" s="2" t="s">
        <v>0</v>
      </c>
      <c r="C5" s="50">
        <v>1991</v>
      </c>
    </row>
    <row r="6" spans="1:6" ht="18" x14ac:dyDescent="0.35">
      <c r="B6" s="2" t="s">
        <v>1</v>
      </c>
      <c r="C6" s="51">
        <v>12452.29</v>
      </c>
    </row>
    <row r="8" spans="1:6" ht="40.049999999999997" customHeight="1" x14ac:dyDescent="0.3">
      <c r="A8" s="75" t="s">
        <v>2</v>
      </c>
      <c r="B8" s="75"/>
      <c r="C8" s="75"/>
      <c r="D8" s="75"/>
      <c r="E8" s="75"/>
      <c r="F8" s="75"/>
    </row>
    <row r="9" spans="1:6" ht="40.049999999999997" customHeight="1" x14ac:dyDescent="0.3">
      <c r="A9" s="72"/>
      <c r="B9" s="72"/>
      <c r="C9" s="72"/>
      <c r="D9" s="72"/>
      <c r="E9" s="72"/>
      <c r="F9" s="72"/>
    </row>
    <row r="11" spans="1:6" ht="49.95" customHeight="1" x14ac:dyDescent="0.3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6" customFormat="1" x14ac:dyDescent="0.3">
      <c r="A13" s="4" t="s">
        <v>9</v>
      </c>
      <c r="B13" s="5" t="s">
        <v>10</v>
      </c>
      <c r="C13" s="67"/>
      <c r="D13" s="67"/>
      <c r="E13" s="67"/>
      <c r="F13" s="67"/>
    </row>
    <row r="14" spans="1:6" s="9" customFormat="1" ht="30.75" customHeight="1" x14ac:dyDescent="0.3">
      <c r="A14" s="47">
        <v>1</v>
      </c>
      <c r="B14" s="8" t="s">
        <v>11</v>
      </c>
      <c r="C14" s="68">
        <v>296841.45000000007</v>
      </c>
      <c r="D14" s="68">
        <v>1329201.7799999996</v>
      </c>
      <c r="E14" s="68">
        <v>1269044.42</v>
      </c>
      <c r="F14" s="68">
        <v>356998.73999999987</v>
      </c>
    </row>
    <row r="15" spans="1:6" x14ac:dyDescent="0.3">
      <c r="A15" s="11">
        <v>2</v>
      </c>
      <c r="B15" s="10" t="s">
        <v>12</v>
      </c>
      <c r="C15" s="68">
        <v>124820.23999999999</v>
      </c>
      <c r="D15" s="68">
        <v>537210.21999999927</v>
      </c>
      <c r="E15" s="68">
        <v>516091.95000000094</v>
      </c>
      <c r="F15" s="68">
        <v>145938.43999999997</v>
      </c>
    </row>
    <row r="16" spans="1:6" x14ac:dyDescent="0.3">
      <c r="A16" s="11">
        <v>3</v>
      </c>
      <c r="B16" s="10" t="s">
        <v>13</v>
      </c>
      <c r="C16" s="68">
        <v>199129.66</v>
      </c>
      <c r="D16" s="68">
        <v>825240.7300000001</v>
      </c>
      <c r="E16" s="68">
        <v>790656.69000000029</v>
      </c>
      <c r="F16" s="68">
        <v>233713.63000000003</v>
      </c>
    </row>
    <row r="17" spans="1:6" x14ac:dyDescent="0.3">
      <c r="A17" s="11">
        <v>4</v>
      </c>
      <c r="B17" s="10" t="s">
        <v>15</v>
      </c>
      <c r="C17" s="68">
        <v>85374.97</v>
      </c>
      <c r="D17" s="68">
        <v>354902.2099999999</v>
      </c>
      <c r="E17" s="68">
        <v>343873.45</v>
      </c>
      <c r="F17" s="68">
        <v>96403.709999999992</v>
      </c>
    </row>
    <row r="18" spans="1:6" x14ac:dyDescent="0.3">
      <c r="A18" s="11">
        <v>5</v>
      </c>
      <c r="B18" s="10" t="s">
        <v>16</v>
      </c>
      <c r="C18" s="68">
        <v>62054.73</v>
      </c>
      <c r="D18" s="68">
        <v>296731.25</v>
      </c>
      <c r="E18" s="68">
        <v>255776.75</v>
      </c>
      <c r="F18" s="68">
        <v>103009.20000000001</v>
      </c>
    </row>
    <row r="19" spans="1:6" ht="28.8" x14ac:dyDescent="0.3">
      <c r="A19" s="11">
        <v>6</v>
      </c>
      <c r="B19" s="10" t="s">
        <v>17</v>
      </c>
      <c r="C19" s="68">
        <v>180015.05</v>
      </c>
      <c r="D19" s="68">
        <v>741185.6599999998</v>
      </c>
      <c r="E19" s="68">
        <v>718140.11999999976</v>
      </c>
      <c r="F19" s="68">
        <v>203060.56</v>
      </c>
    </row>
    <row r="20" spans="1:6" x14ac:dyDescent="0.3">
      <c r="A20" s="11">
        <v>7</v>
      </c>
      <c r="B20" s="10" t="s">
        <v>18</v>
      </c>
      <c r="C20" s="68">
        <v>40828.730000000003</v>
      </c>
      <c r="D20" s="68">
        <v>205469.63000000006</v>
      </c>
      <c r="E20" s="68">
        <v>195288.76000000007</v>
      </c>
      <c r="F20" s="68">
        <v>51009.57</v>
      </c>
    </row>
    <row r="21" spans="1:6" s="14" customFormat="1" ht="28.8" x14ac:dyDescent="0.3">
      <c r="A21" s="12" t="s">
        <v>19</v>
      </c>
      <c r="B21" s="13" t="s">
        <v>20</v>
      </c>
      <c r="C21" s="67"/>
      <c r="D21" s="67"/>
      <c r="E21" s="67"/>
      <c r="F21" s="67"/>
    </row>
    <row r="22" spans="1:6" x14ac:dyDescent="0.3">
      <c r="A22" s="11" t="s">
        <v>21</v>
      </c>
      <c r="B22" s="10" t="s">
        <v>22</v>
      </c>
      <c r="C22" s="68">
        <v>0</v>
      </c>
      <c r="D22" s="68">
        <v>22414.829999999998</v>
      </c>
      <c r="E22" s="68">
        <v>18026.590000000004</v>
      </c>
      <c r="F22" s="68">
        <v>4388.21</v>
      </c>
    </row>
    <row r="23" spans="1:6" ht="25.8" customHeight="1" x14ac:dyDescent="0.3">
      <c r="A23" s="11" t="s">
        <v>23</v>
      </c>
      <c r="B23" s="15" t="s">
        <v>24</v>
      </c>
      <c r="C23" s="68">
        <v>0</v>
      </c>
      <c r="D23" s="68">
        <v>99372.62000000001</v>
      </c>
      <c r="E23" s="68">
        <v>81107.790000000008</v>
      </c>
      <c r="F23" s="68">
        <v>18264.8</v>
      </c>
    </row>
    <row r="24" spans="1:6" ht="19.95" customHeight="1" x14ac:dyDescent="0.3"/>
    <row r="25" spans="1:6" ht="19.95" customHeight="1" x14ac:dyDescent="0.3"/>
    <row r="26" spans="1:6" ht="19.95" customHeight="1" x14ac:dyDescent="0.3"/>
    <row r="27" spans="1:6" ht="40.049999999999997" customHeight="1" x14ac:dyDescent="0.3">
      <c r="A27" s="75" t="s">
        <v>25</v>
      </c>
      <c r="B27" s="75"/>
      <c r="C27" s="75"/>
      <c r="D27" s="75"/>
      <c r="E27" s="75"/>
      <c r="F27" s="75"/>
    </row>
    <row r="29" spans="1:6" ht="49.95" customHeight="1" x14ac:dyDescent="0.3">
      <c r="A29" s="3" t="s">
        <v>3</v>
      </c>
      <c r="B29" s="3" t="s">
        <v>4</v>
      </c>
      <c r="C29" s="3" t="s">
        <v>5</v>
      </c>
      <c r="D29" s="3" t="s">
        <v>6</v>
      </c>
      <c r="E29" s="3" t="s">
        <v>7</v>
      </c>
      <c r="F29" s="3" t="s">
        <v>8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9</v>
      </c>
      <c r="B31" s="10" t="s">
        <v>26</v>
      </c>
      <c r="C31" s="67"/>
      <c r="D31" s="67"/>
      <c r="E31" s="67"/>
      <c r="F31" s="67"/>
    </row>
    <row r="32" spans="1:6" x14ac:dyDescent="0.3">
      <c r="A32" s="11">
        <v>1</v>
      </c>
      <c r="B32" s="10" t="s">
        <v>27</v>
      </c>
      <c r="C32" s="68">
        <v>11276.099999999999</v>
      </c>
      <c r="D32" s="68">
        <v>2912.71</v>
      </c>
      <c r="E32" s="68">
        <v>8869.970000000003</v>
      </c>
      <c r="F32" s="68">
        <v>5318.82</v>
      </c>
    </row>
    <row r="33" spans="1:6" x14ac:dyDescent="0.3">
      <c r="A33" s="3">
        <f>A32+1</f>
        <v>2</v>
      </c>
      <c r="B33" s="10" t="s">
        <v>28</v>
      </c>
      <c r="C33" s="68">
        <v>133904.43</v>
      </c>
      <c r="D33" s="68">
        <v>-1885.5500000000002</v>
      </c>
      <c r="E33" s="68">
        <v>62050.690000000017</v>
      </c>
      <c r="F33" s="68">
        <v>69968.189999999973</v>
      </c>
    </row>
    <row r="34" spans="1:6" x14ac:dyDescent="0.3">
      <c r="A34" s="3">
        <f>A33+1</f>
        <v>3</v>
      </c>
      <c r="B34" s="10" t="s">
        <v>29</v>
      </c>
      <c r="C34" s="68">
        <v>1179135.19</v>
      </c>
      <c r="D34" s="68">
        <v>3762640.5000000005</v>
      </c>
      <c r="E34" s="68">
        <v>3708457.8700000006</v>
      </c>
      <c r="F34" s="68">
        <v>1218714.92</v>
      </c>
    </row>
    <row r="35" spans="1:6" x14ac:dyDescent="0.3">
      <c r="A35" s="78"/>
      <c r="B35" s="79"/>
      <c r="C35" s="80"/>
      <c r="D35" s="80"/>
      <c r="E35" s="80"/>
      <c r="F35" s="80"/>
    </row>
    <row r="36" spans="1:6" x14ac:dyDescent="0.3">
      <c r="A36" s="78"/>
      <c r="B36" s="79"/>
      <c r="C36" s="80"/>
      <c r="D36" s="80"/>
      <c r="E36" s="80"/>
      <c r="F36" s="80"/>
    </row>
    <row r="37" spans="1:6" x14ac:dyDescent="0.3">
      <c r="A37" s="78"/>
      <c r="B37" s="79"/>
      <c r="C37" s="80"/>
      <c r="D37" s="80"/>
      <c r="E37" s="80"/>
      <c r="F37" s="80"/>
    </row>
    <row r="38" spans="1:6" x14ac:dyDescent="0.3">
      <c r="A38" s="78"/>
      <c r="B38" s="79"/>
      <c r="C38" s="80"/>
      <c r="D38" s="80"/>
      <c r="E38" s="80"/>
      <c r="F38" s="80"/>
    </row>
    <row r="39" spans="1:6" x14ac:dyDescent="0.3">
      <c r="A39" s="78"/>
      <c r="B39" s="79"/>
      <c r="C39" s="80"/>
      <c r="D39" s="80"/>
      <c r="E39" s="80"/>
      <c r="F39" s="80"/>
    </row>
    <row r="40" spans="1:6" x14ac:dyDescent="0.3">
      <c r="A40" s="78"/>
      <c r="B40" s="79"/>
      <c r="C40" s="80"/>
      <c r="D40" s="80"/>
      <c r="E40" s="80"/>
      <c r="F40" s="80"/>
    </row>
    <row r="41" spans="1:6" x14ac:dyDescent="0.3">
      <c r="A41" s="78"/>
      <c r="B41" s="79"/>
      <c r="C41" s="80"/>
      <c r="D41" s="80"/>
      <c r="E41" s="80"/>
      <c r="F41" s="80"/>
    </row>
    <row r="42" spans="1:6" x14ac:dyDescent="0.3">
      <c r="A42" s="78"/>
      <c r="B42" s="79"/>
      <c r="C42" s="80"/>
      <c r="D42" s="80"/>
      <c r="E42" s="80"/>
      <c r="F42" s="80"/>
    </row>
    <row r="43" spans="1:6" x14ac:dyDescent="0.3">
      <c r="A43" s="78"/>
      <c r="B43" s="79"/>
      <c r="C43" s="80"/>
      <c r="D43" s="80"/>
      <c r="E43" s="80"/>
      <c r="F43" s="80"/>
    </row>
    <row r="44" spans="1:6" x14ac:dyDescent="0.3">
      <c r="A44" s="78"/>
      <c r="B44" s="79"/>
      <c r="C44" s="80"/>
      <c r="D44" s="80"/>
      <c r="E44" s="80"/>
      <c r="F44" s="80"/>
    </row>
    <row r="45" spans="1:6" x14ac:dyDescent="0.3">
      <c r="A45" s="78"/>
      <c r="B45" s="79"/>
      <c r="C45" s="80"/>
      <c r="D45" s="80"/>
      <c r="E45" s="80"/>
      <c r="F45" s="80"/>
    </row>
    <row r="46" spans="1:6" x14ac:dyDescent="0.3">
      <c r="A46" s="78"/>
      <c r="B46" s="79"/>
      <c r="C46" s="80"/>
      <c r="D46" s="80"/>
      <c r="E46" s="80"/>
      <c r="F46" s="80"/>
    </row>
    <row r="47" spans="1:6" x14ac:dyDescent="0.3">
      <c r="A47" s="78"/>
      <c r="B47" s="79"/>
      <c r="C47" s="80"/>
      <c r="D47" s="80"/>
      <c r="E47" s="80"/>
      <c r="F47" s="80"/>
    </row>
    <row r="48" spans="1:6" x14ac:dyDescent="0.3">
      <c r="A48" s="78"/>
      <c r="B48" s="79"/>
      <c r="C48" s="80"/>
      <c r="D48" s="80"/>
      <c r="E48" s="80"/>
      <c r="F48" s="80"/>
    </row>
    <row r="49" spans="1:6" ht="19.95" customHeight="1" x14ac:dyDescent="0.3">
      <c r="C49" s="16"/>
      <c r="D49" s="16"/>
      <c r="E49" s="16"/>
      <c r="F49" s="16"/>
    </row>
    <row r="50" spans="1:6" ht="19.95" customHeight="1" x14ac:dyDescent="0.3">
      <c r="A50" s="17"/>
      <c r="B50" s="17"/>
      <c r="C50" s="18"/>
      <c r="D50" s="18"/>
      <c r="E50" s="19"/>
      <c r="F50" s="18"/>
    </row>
    <row r="51" spans="1:6" ht="40.049999999999997" customHeight="1" x14ac:dyDescent="0.3">
      <c r="A51" s="73" t="s">
        <v>98</v>
      </c>
      <c r="B51" s="75"/>
      <c r="C51" s="75"/>
      <c r="D51" s="75"/>
      <c r="E51" s="75"/>
      <c r="F51" s="75"/>
    </row>
    <row r="52" spans="1:6" ht="15" customHeight="1" x14ac:dyDescent="0.3">
      <c r="A52" s="48"/>
      <c r="B52" s="49"/>
      <c r="C52" s="49"/>
      <c r="D52" s="49"/>
      <c r="E52" s="49"/>
      <c r="F52" s="49"/>
    </row>
    <row r="53" spans="1:6" ht="49.95" customHeight="1" x14ac:dyDescent="0.3">
      <c r="A53" s="3" t="s">
        <v>30</v>
      </c>
      <c r="B53" s="3" t="s">
        <v>31</v>
      </c>
      <c r="C53" s="3" t="s">
        <v>32</v>
      </c>
      <c r="D53" s="3" t="s">
        <v>33</v>
      </c>
      <c r="E53" s="3" t="s">
        <v>34</v>
      </c>
      <c r="F53" s="7" t="s">
        <v>85</v>
      </c>
    </row>
    <row r="54" spans="1:6" x14ac:dyDescent="0.3">
      <c r="A54" s="3">
        <v>1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</row>
    <row r="55" spans="1:6" ht="15" customHeight="1" x14ac:dyDescent="0.3">
      <c r="A55" s="20">
        <v>1</v>
      </c>
      <c r="B55" s="21" t="s">
        <v>14</v>
      </c>
      <c r="C55" s="20">
        <v>-644131</v>
      </c>
      <c r="D55" s="22">
        <v>203993.53</v>
      </c>
      <c r="E55" s="22">
        <v>26210</v>
      </c>
      <c r="F55" s="22">
        <f>C55+D55-E55</f>
        <v>-466347.47</v>
      </c>
    </row>
    <row r="56" spans="1:6" x14ac:dyDescent="0.3">
      <c r="A56" s="23">
        <v>2</v>
      </c>
      <c r="B56" s="24" t="s">
        <v>35</v>
      </c>
      <c r="C56" s="23">
        <v>0</v>
      </c>
      <c r="D56" s="23">
        <v>0</v>
      </c>
      <c r="E56" s="23">
        <v>0</v>
      </c>
      <c r="F56" s="25">
        <f>C56+D56-E56</f>
        <v>0</v>
      </c>
    </row>
    <row r="57" spans="1:6" ht="19.95" customHeight="1" x14ac:dyDescent="0.3">
      <c r="A57" s="52"/>
      <c r="B57" s="53"/>
      <c r="C57" s="52"/>
      <c r="D57" s="52"/>
      <c r="E57" s="52"/>
      <c r="F57" s="54"/>
    </row>
    <row r="58" spans="1:6" ht="19.95" customHeight="1" x14ac:dyDescent="0.3"/>
    <row r="59" spans="1:6" ht="30" customHeight="1" x14ac:dyDescent="0.3">
      <c r="A59" s="75" t="s">
        <v>99</v>
      </c>
      <c r="B59" s="74"/>
      <c r="C59" s="74"/>
      <c r="D59" s="74"/>
      <c r="E59" s="74"/>
      <c r="F59" s="74"/>
    </row>
    <row r="60" spans="1:6" ht="30" customHeight="1" x14ac:dyDescent="0.3">
      <c r="A60" s="3" t="s">
        <v>30</v>
      </c>
      <c r="B60" s="26" t="s">
        <v>31</v>
      </c>
      <c r="C60" s="27" t="s">
        <v>36</v>
      </c>
      <c r="D60" s="27" t="s">
        <v>37</v>
      </c>
      <c r="E60" s="28" t="s">
        <v>38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57" t="s">
        <v>87</v>
      </c>
      <c r="C62" s="45" t="s">
        <v>86</v>
      </c>
      <c r="D62" s="27">
        <v>5</v>
      </c>
      <c r="E62" s="69">
        <v>3900</v>
      </c>
      <c r="F62" s="30"/>
    </row>
    <row r="63" spans="1:6" x14ac:dyDescent="0.3">
      <c r="A63" s="58">
        <v>2</v>
      </c>
      <c r="B63" s="59" t="s">
        <v>88</v>
      </c>
      <c r="C63" s="45" t="s">
        <v>86</v>
      </c>
      <c r="D63" s="31">
        <v>1</v>
      </c>
      <c r="E63" s="70">
        <v>22309.86</v>
      </c>
      <c r="F63" s="30"/>
    </row>
    <row r="64" spans="1:6" ht="21" x14ac:dyDescent="0.4">
      <c r="A64" s="32"/>
      <c r="B64" s="33" t="s">
        <v>39</v>
      </c>
      <c r="C64" s="34"/>
      <c r="D64" s="35"/>
      <c r="E64" s="71">
        <f>SUM(E62:E63)</f>
        <v>26209.86</v>
      </c>
      <c r="F64" s="36"/>
    </row>
    <row r="65" spans="1:6" ht="19.95" customHeight="1" x14ac:dyDescent="0.4">
      <c r="A65" s="37"/>
      <c r="B65" s="38"/>
      <c r="C65" s="39"/>
      <c r="D65" s="39"/>
      <c r="E65" s="40"/>
    </row>
    <row r="66" spans="1:6" ht="21" x14ac:dyDescent="0.3">
      <c r="A66" s="55"/>
      <c r="B66" s="56"/>
    </row>
    <row r="67" spans="1:6" ht="30" customHeight="1" x14ac:dyDescent="0.3">
      <c r="A67" s="75" t="s">
        <v>100</v>
      </c>
      <c r="B67" s="75"/>
      <c r="C67" s="75"/>
      <c r="D67" s="75"/>
      <c r="E67" s="75"/>
      <c r="F67" s="75"/>
    </row>
    <row r="68" spans="1:6" ht="30" customHeight="1" x14ac:dyDescent="0.3">
      <c r="A68" s="3" t="s">
        <v>3</v>
      </c>
      <c r="B68" s="3" t="s">
        <v>40</v>
      </c>
      <c r="C68" s="3" t="s">
        <v>41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42</v>
      </c>
      <c r="C70" s="3">
        <v>452</v>
      </c>
    </row>
    <row r="71" spans="1:6" x14ac:dyDescent="0.3">
      <c r="A71" s="3" t="s">
        <v>43</v>
      </c>
      <c r="B71" s="10" t="s">
        <v>44</v>
      </c>
      <c r="C71" s="3">
        <v>7</v>
      </c>
    </row>
    <row r="72" spans="1:6" x14ac:dyDescent="0.3">
      <c r="A72" s="3" t="s">
        <v>45</v>
      </c>
      <c r="B72" s="10" t="s">
        <v>46</v>
      </c>
      <c r="C72" s="3">
        <v>421</v>
      </c>
    </row>
    <row r="73" spans="1:6" x14ac:dyDescent="0.3">
      <c r="A73" s="3">
        <v>2</v>
      </c>
      <c r="B73" s="42" t="s">
        <v>47</v>
      </c>
      <c r="C73" s="3">
        <v>23</v>
      </c>
    </row>
    <row r="74" spans="1:6" x14ac:dyDescent="0.3">
      <c r="A74" s="3">
        <v>3</v>
      </c>
      <c r="B74" s="8" t="s">
        <v>48</v>
      </c>
      <c r="C74" s="3">
        <v>1</v>
      </c>
    </row>
    <row r="75" spans="1:6" ht="19.2" customHeight="1" x14ac:dyDescent="0.3">
      <c r="A75" s="78"/>
      <c r="B75" s="81"/>
      <c r="C75" s="78"/>
    </row>
    <row r="76" spans="1:6" ht="19.95" customHeight="1" x14ac:dyDescent="0.3">
      <c r="A76" s="41"/>
      <c r="B76" s="43"/>
      <c r="C76" s="41"/>
    </row>
    <row r="77" spans="1:6" ht="30" customHeight="1" x14ac:dyDescent="0.3">
      <c r="A77" s="75" t="s">
        <v>101</v>
      </c>
      <c r="B77" s="75"/>
      <c r="C77" s="75"/>
      <c r="D77" s="75"/>
      <c r="E77" s="75"/>
      <c r="F77" s="75"/>
    </row>
    <row r="78" spans="1:6" ht="43.8" customHeight="1" x14ac:dyDescent="0.3">
      <c r="A78" s="3" t="s">
        <v>30</v>
      </c>
      <c r="B78" s="3" t="s">
        <v>49</v>
      </c>
      <c r="C78" s="3" t="s">
        <v>50</v>
      </c>
      <c r="D78" s="3" t="s">
        <v>51</v>
      </c>
    </row>
    <row r="79" spans="1:6" x14ac:dyDescent="0.3">
      <c r="A79" s="60">
        <v>1</v>
      </c>
      <c r="B79" s="60">
        <v>2</v>
      </c>
      <c r="C79" s="60">
        <v>3</v>
      </c>
      <c r="D79" s="60">
        <v>4</v>
      </c>
    </row>
    <row r="80" spans="1:6" ht="43.2" x14ac:dyDescent="0.3">
      <c r="A80" s="27">
        <v>1</v>
      </c>
      <c r="B80" s="59" t="s">
        <v>89</v>
      </c>
      <c r="C80" s="31" t="s">
        <v>90</v>
      </c>
      <c r="D80" s="27">
        <v>15000</v>
      </c>
    </row>
    <row r="81" spans="1:6" ht="19.95" customHeight="1" x14ac:dyDescent="0.3">
      <c r="A81" s="41"/>
      <c r="B81" s="41"/>
      <c r="C81" s="41"/>
      <c r="D81" s="41"/>
    </row>
    <row r="82" spans="1:6" ht="19.95" customHeight="1" x14ac:dyDescent="0.3">
      <c r="A82" s="78"/>
      <c r="B82" s="78"/>
      <c r="C82" s="78"/>
      <c r="D82" s="78"/>
    </row>
    <row r="83" spans="1:6" ht="30" customHeight="1" x14ac:dyDescent="0.3">
      <c r="A83" s="75" t="s">
        <v>102</v>
      </c>
      <c r="B83" s="75"/>
      <c r="C83" s="75"/>
      <c r="D83" s="75"/>
      <c r="E83" s="75"/>
      <c r="F83" s="75"/>
    </row>
    <row r="84" spans="1:6" ht="30" customHeight="1" x14ac:dyDescent="0.3">
      <c r="A84" s="3" t="s">
        <v>30</v>
      </c>
      <c r="B84" s="3" t="s">
        <v>31</v>
      </c>
      <c r="C84" s="3" t="s">
        <v>36</v>
      </c>
      <c r="D84" s="3" t="s">
        <v>37</v>
      </c>
      <c r="E84" s="3" t="s">
        <v>34</v>
      </c>
    </row>
    <row r="85" spans="1:6" x14ac:dyDescent="0.3">
      <c r="A85" s="20">
        <v>1</v>
      </c>
      <c r="B85" s="20">
        <v>2</v>
      </c>
      <c r="C85" s="20">
        <v>3</v>
      </c>
      <c r="D85" s="20">
        <v>4</v>
      </c>
      <c r="E85" s="20">
        <v>5</v>
      </c>
    </row>
    <row r="86" spans="1:6" x14ac:dyDescent="0.3">
      <c r="A86" s="23">
        <v>1</v>
      </c>
      <c r="B86" s="44"/>
      <c r="C86" s="45"/>
      <c r="D86" s="23"/>
      <c r="E86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8:F8"/>
    <mergeCell ref="A27:F27"/>
    <mergeCell ref="A51:F51"/>
    <mergeCell ref="A59:F59"/>
    <mergeCell ref="A67:F67"/>
    <mergeCell ref="A77:F77"/>
    <mergeCell ref="A83:F83"/>
  </mergeCells>
  <pageMargins left="0.78740157480314965" right="0.39370078740157483" top="0.39370078740157483" bottom="0.19685039370078741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12" sqref="A12"/>
    </sheetView>
  </sheetViews>
  <sheetFormatPr defaultRowHeight="14.4" x14ac:dyDescent="0.3"/>
  <cols>
    <col min="1" max="1" width="8.88671875" style="61"/>
    <col min="2" max="2" width="12.88671875" style="61" customWidth="1"/>
    <col min="3" max="3" width="11.5546875" style="61" customWidth="1"/>
    <col min="4" max="4" width="12.33203125" style="61" customWidth="1"/>
    <col min="5" max="5" width="17.6640625" style="61" customWidth="1"/>
    <col min="6" max="6" width="13.109375" style="61" customWidth="1"/>
    <col min="7" max="7" width="11.77734375" style="61" customWidth="1"/>
    <col min="8" max="8" width="10.33203125" style="61" customWidth="1"/>
    <col min="9" max="9" width="13" style="61" customWidth="1"/>
    <col min="10" max="16384" width="8.88671875" style="6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5" t="s">
        <v>103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3">
      <c r="A4" s="48"/>
      <c r="B4" s="48"/>
      <c r="C4" s="48"/>
      <c r="D4" s="48"/>
      <c r="E4" s="48"/>
      <c r="F4" s="48"/>
      <c r="G4" s="48"/>
      <c r="H4" s="48"/>
      <c r="I4" s="48"/>
    </row>
    <row r="5" spans="1:9" ht="86.4" x14ac:dyDescent="0.3">
      <c r="A5" s="7" t="s">
        <v>52</v>
      </c>
      <c r="B5" s="7" t="s">
        <v>53</v>
      </c>
      <c r="C5" s="7" t="s">
        <v>54</v>
      </c>
      <c r="D5" s="7" t="s">
        <v>55</v>
      </c>
      <c r="E5" s="7" t="s">
        <v>56</v>
      </c>
      <c r="F5" s="7" t="s">
        <v>57</v>
      </c>
      <c r="G5" s="7" t="s">
        <v>58</v>
      </c>
      <c r="H5" s="7" t="s">
        <v>59</v>
      </c>
      <c r="I5" s="7" t="s">
        <v>60</v>
      </c>
    </row>
    <row r="6" spans="1:9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</row>
    <row r="7" spans="1:9" ht="66" customHeight="1" x14ac:dyDescent="0.3">
      <c r="A7" s="31">
        <v>1</v>
      </c>
      <c r="B7" s="63" t="s">
        <v>91</v>
      </c>
      <c r="C7" s="31" t="s">
        <v>92</v>
      </c>
      <c r="D7" s="31" t="s">
        <v>93</v>
      </c>
      <c r="E7" s="31" t="s">
        <v>94</v>
      </c>
      <c r="F7" s="64">
        <v>350</v>
      </c>
      <c r="G7" s="31" t="s">
        <v>95</v>
      </c>
      <c r="H7" s="31">
        <v>100</v>
      </c>
      <c r="I7" s="31" t="s">
        <v>96</v>
      </c>
    </row>
    <row r="8" spans="1:9" x14ac:dyDescent="0.3">
      <c r="A8" s="9"/>
      <c r="B8" s="9"/>
      <c r="C8" s="9"/>
      <c r="D8" s="9"/>
      <c r="E8" s="9"/>
      <c r="F8" s="9"/>
      <c r="G8" s="9"/>
      <c r="H8" s="9"/>
      <c r="I8" s="9"/>
    </row>
    <row r="9" spans="1:9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ht="18" x14ac:dyDescent="0.3">
      <c r="A11" s="75" t="s">
        <v>104</v>
      </c>
      <c r="B11" s="73"/>
      <c r="C11" s="73"/>
      <c r="D11" s="73"/>
      <c r="E11" s="73"/>
      <c r="F11" s="73"/>
      <c r="G11" s="73"/>
      <c r="H11" s="73"/>
      <c r="I11" s="73"/>
    </row>
    <row r="12" spans="1:9" ht="18" x14ac:dyDescent="0.3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28.8" x14ac:dyDescent="0.3">
      <c r="A13" s="7" t="s">
        <v>52</v>
      </c>
      <c r="B13" s="7" t="s">
        <v>61</v>
      </c>
      <c r="C13" s="7" t="s">
        <v>97</v>
      </c>
      <c r="D13" s="9"/>
      <c r="E13" s="9"/>
      <c r="F13" s="9"/>
      <c r="G13" s="9"/>
      <c r="H13" s="9"/>
      <c r="I13" s="9"/>
    </row>
    <row r="14" spans="1:9" x14ac:dyDescent="0.3">
      <c r="A14" s="66">
        <v>1</v>
      </c>
      <c r="B14" s="66">
        <v>2</v>
      </c>
      <c r="C14" s="66">
        <v>3</v>
      </c>
      <c r="D14" s="46"/>
      <c r="E14" s="46"/>
      <c r="F14" s="46"/>
      <c r="G14" s="46"/>
      <c r="H14" s="46"/>
      <c r="I14" s="46"/>
    </row>
    <row r="15" spans="1:9" x14ac:dyDescent="0.3">
      <c r="A15" s="65">
        <v>1</v>
      </c>
      <c r="B15" s="65" t="s">
        <v>63</v>
      </c>
      <c r="C15" s="65">
        <v>27126.89</v>
      </c>
      <c r="D15" s="9"/>
      <c r="E15" s="9"/>
      <c r="F15" s="9"/>
      <c r="G15" s="9"/>
      <c r="H15" s="9"/>
      <c r="I15" s="9"/>
    </row>
    <row r="16" spans="1:9" x14ac:dyDescent="0.3">
      <c r="A16" s="65">
        <v>2</v>
      </c>
      <c r="B16" s="65" t="s">
        <v>64</v>
      </c>
      <c r="C16" s="65">
        <v>53595.56</v>
      </c>
      <c r="D16" s="9"/>
      <c r="E16" s="9"/>
      <c r="F16" s="9"/>
      <c r="G16" s="9"/>
      <c r="H16" s="9"/>
      <c r="I16" s="9"/>
    </row>
    <row r="17" spans="1:9" x14ac:dyDescent="0.3">
      <c r="A17" s="65">
        <v>3</v>
      </c>
      <c r="B17" s="65" t="s">
        <v>65</v>
      </c>
      <c r="C17" s="65">
        <v>24206.18</v>
      </c>
      <c r="D17" s="9"/>
      <c r="E17" s="9"/>
      <c r="F17" s="9"/>
      <c r="G17" s="9"/>
      <c r="H17" s="9"/>
      <c r="I17" s="9"/>
    </row>
    <row r="18" spans="1:9" x14ac:dyDescent="0.3">
      <c r="A18" s="65">
        <v>4</v>
      </c>
      <c r="B18" s="65" t="s">
        <v>66</v>
      </c>
      <c r="C18" s="65">
        <v>51234.130000000005</v>
      </c>
      <c r="D18" s="9"/>
      <c r="E18" s="9"/>
      <c r="F18" s="9"/>
      <c r="G18" s="9"/>
      <c r="H18" s="9"/>
      <c r="I18" s="9"/>
    </row>
    <row r="19" spans="1:9" x14ac:dyDescent="0.3">
      <c r="A19" s="65">
        <v>5</v>
      </c>
      <c r="B19" s="65" t="s">
        <v>67</v>
      </c>
      <c r="C19" s="65">
        <v>80661.789999999994</v>
      </c>
      <c r="D19" s="9"/>
      <c r="E19" s="9"/>
      <c r="F19" s="9"/>
      <c r="G19" s="9"/>
      <c r="H19" s="9"/>
      <c r="I19" s="9"/>
    </row>
    <row r="20" spans="1:9" x14ac:dyDescent="0.3">
      <c r="A20" s="65">
        <v>6</v>
      </c>
      <c r="B20" s="65" t="s">
        <v>68</v>
      </c>
      <c r="C20" s="65">
        <v>139659.86000000002</v>
      </c>
      <c r="D20" s="9"/>
      <c r="E20" s="9"/>
      <c r="F20" s="9"/>
      <c r="G20" s="9"/>
      <c r="H20" s="9"/>
      <c r="I20" s="9"/>
    </row>
    <row r="21" spans="1:9" x14ac:dyDescent="0.3">
      <c r="A21" s="65">
        <v>7</v>
      </c>
      <c r="B21" s="65" t="s">
        <v>69</v>
      </c>
      <c r="C21" s="65">
        <v>41828.639999999999</v>
      </c>
      <c r="D21" s="9"/>
      <c r="E21" s="9"/>
      <c r="F21" s="9"/>
      <c r="G21" s="9"/>
      <c r="H21" s="9"/>
      <c r="I21" s="9"/>
    </row>
    <row r="22" spans="1:9" x14ac:dyDescent="0.3">
      <c r="A22" s="65">
        <v>8</v>
      </c>
      <c r="B22" s="65" t="s">
        <v>70</v>
      </c>
      <c r="C22" s="65">
        <v>19655.54</v>
      </c>
      <c r="D22" s="9"/>
      <c r="E22" s="9"/>
      <c r="F22" s="9"/>
      <c r="G22" s="9"/>
      <c r="H22" s="9"/>
      <c r="I22" s="9"/>
    </row>
    <row r="23" spans="1:9" x14ac:dyDescent="0.3">
      <c r="A23" s="65">
        <v>9</v>
      </c>
      <c r="B23" s="65" t="s">
        <v>71</v>
      </c>
      <c r="C23" s="65">
        <v>16514.34</v>
      </c>
      <c r="D23" s="9"/>
      <c r="E23" s="9"/>
      <c r="F23" s="9"/>
      <c r="G23" s="9"/>
      <c r="H23" s="9"/>
      <c r="I23" s="9"/>
    </row>
    <row r="24" spans="1:9" x14ac:dyDescent="0.3">
      <c r="A24" s="65">
        <v>10</v>
      </c>
      <c r="B24" s="65" t="s">
        <v>72</v>
      </c>
      <c r="C24" s="65">
        <v>43202.82</v>
      </c>
      <c r="D24" s="9"/>
      <c r="E24" s="9"/>
      <c r="F24" s="9"/>
      <c r="G24" s="9"/>
      <c r="H24" s="9"/>
      <c r="I24" s="9"/>
    </row>
    <row r="25" spans="1:9" x14ac:dyDescent="0.3">
      <c r="A25" s="65">
        <v>11</v>
      </c>
      <c r="B25" s="65" t="s">
        <v>73</v>
      </c>
      <c r="C25" s="65">
        <v>21214.989999999998</v>
      </c>
      <c r="D25" s="9"/>
      <c r="E25" s="9"/>
      <c r="F25" s="9"/>
      <c r="G25" s="9"/>
      <c r="H25" s="9"/>
      <c r="I25" s="9"/>
    </row>
    <row r="26" spans="1:9" x14ac:dyDescent="0.3">
      <c r="A26" s="65">
        <v>12</v>
      </c>
      <c r="B26" s="65" t="s">
        <v>74</v>
      </c>
      <c r="C26" s="65">
        <v>87293.62999999999</v>
      </c>
      <c r="D26" s="9"/>
      <c r="E26" s="9"/>
      <c r="F26" s="9"/>
      <c r="G26" s="9"/>
      <c r="H26" s="9"/>
      <c r="I26" s="9"/>
    </row>
    <row r="27" spans="1:9" x14ac:dyDescent="0.3">
      <c r="A27" s="65">
        <v>13</v>
      </c>
      <c r="B27" s="65" t="s">
        <v>75</v>
      </c>
      <c r="C27" s="65">
        <v>20148.97</v>
      </c>
      <c r="D27" s="9"/>
      <c r="E27" s="9"/>
      <c r="F27" s="9"/>
      <c r="G27" s="9"/>
      <c r="H27" s="9"/>
      <c r="I27" s="9"/>
    </row>
    <row r="28" spans="1:9" x14ac:dyDescent="0.3">
      <c r="A28" s="65">
        <v>14</v>
      </c>
      <c r="B28" s="65" t="s">
        <v>76</v>
      </c>
      <c r="C28" s="65">
        <v>18213.53</v>
      </c>
      <c r="D28" s="9"/>
      <c r="E28" s="9"/>
      <c r="F28" s="9"/>
      <c r="G28" s="9"/>
      <c r="H28" s="9"/>
      <c r="I28" s="9"/>
    </row>
    <row r="29" spans="1:9" x14ac:dyDescent="0.3">
      <c r="A29" s="65">
        <v>15</v>
      </c>
      <c r="B29" s="65" t="s">
        <v>77</v>
      </c>
      <c r="C29" s="65">
        <v>57862.549999999996</v>
      </c>
      <c r="D29" s="9"/>
      <c r="E29" s="9"/>
      <c r="F29" s="9"/>
      <c r="G29" s="9"/>
      <c r="H29" s="9"/>
      <c r="I29" s="9"/>
    </row>
    <row r="30" spans="1:9" x14ac:dyDescent="0.3">
      <c r="A30" s="65">
        <v>16</v>
      </c>
      <c r="B30" s="65" t="s">
        <v>78</v>
      </c>
      <c r="C30" s="65">
        <v>120411.33000000002</v>
      </c>
      <c r="D30" s="9"/>
      <c r="E30" s="9"/>
      <c r="F30" s="9"/>
      <c r="G30" s="9"/>
      <c r="H30" s="9"/>
      <c r="I30" s="9"/>
    </row>
    <row r="31" spans="1:9" x14ac:dyDescent="0.3">
      <c r="A31" s="65">
        <v>17</v>
      </c>
      <c r="B31" s="65" t="s">
        <v>79</v>
      </c>
      <c r="C31" s="65">
        <v>47133.599999999999</v>
      </c>
      <c r="D31" s="9"/>
      <c r="E31" s="9"/>
      <c r="F31" s="9"/>
      <c r="G31" s="9"/>
      <c r="H31" s="9"/>
      <c r="I31" s="9"/>
    </row>
    <row r="32" spans="1:9" x14ac:dyDescent="0.3">
      <c r="A32" s="65">
        <v>18</v>
      </c>
      <c r="B32" s="65" t="s">
        <v>80</v>
      </c>
      <c r="C32" s="65">
        <v>132358.63</v>
      </c>
      <c r="D32" s="9"/>
      <c r="E32" s="9"/>
      <c r="F32" s="9"/>
      <c r="G32" s="9"/>
      <c r="H32" s="9"/>
      <c r="I32" s="9"/>
    </row>
    <row r="33" spans="1:9" x14ac:dyDescent="0.3">
      <c r="A33" s="65">
        <v>19</v>
      </c>
      <c r="B33" s="65" t="s">
        <v>81</v>
      </c>
      <c r="C33" s="65">
        <v>230280.24</v>
      </c>
      <c r="D33" s="9"/>
      <c r="E33" s="9"/>
      <c r="F33" s="9"/>
      <c r="G33" s="9"/>
      <c r="H33" s="9"/>
      <c r="I33" s="9"/>
    </row>
    <row r="34" spans="1:9" x14ac:dyDescent="0.3">
      <c r="A34" s="65">
        <v>20</v>
      </c>
      <c r="B34" s="65" t="s">
        <v>82</v>
      </c>
      <c r="C34" s="65">
        <v>26226.160000000003</v>
      </c>
      <c r="D34" s="9"/>
      <c r="E34" s="9"/>
      <c r="F34" s="9"/>
      <c r="G34" s="9"/>
      <c r="H34" s="9"/>
      <c r="I34" s="9"/>
    </row>
    <row r="35" spans="1:9" x14ac:dyDescent="0.3">
      <c r="A35" s="65">
        <v>21</v>
      </c>
      <c r="B35" s="65" t="s">
        <v>83</v>
      </c>
      <c r="C35" s="65">
        <v>27238.690000000002</v>
      </c>
      <c r="D35" s="9"/>
      <c r="E35" s="9"/>
      <c r="F35" s="9"/>
      <c r="G35" s="9"/>
      <c r="H35" s="9"/>
      <c r="I35" s="9"/>
    </row>
    <row r="36" spans="1:9" x14ac:dyDescent="0.3">
      <c r="A36" s="65">
        <v>22</v>
      </c>
      <c r="B36" s="65" t="s">
        <v>84</v>
      </c>
      <c r="C36" s="65">
        <v>175244.23</v>
      </c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2018-03-21T13:53:44Z</cp:lastPrinted>
  <dcterms:created xsi:type="dcterms:W3CDTF">2018-01-26T08:16:56Z</dcterms:created>
  <dcterms:modified xsi:type="dcterms:W3CDTF">2018-03-21T13:53:48Z</dcterms:modified>
</cp:coreProperties>
</file>