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2"/>
  <c r="C11"/>
  <c r="C10"/>
  <c r="C9"/>
  <c r="C8"/>
  <c r="C13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<sst xmlns="http://schemas.openxmlformats.org/spreadsheetml/2006/main" count="17" uniqueCount="17">
  <si>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</si>
  <si>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</si>
  <si>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</si>
  <si>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</si>
  <si>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</si>
  <si>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</si>
  <si>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</si>
  <si>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</si>
  <si>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</si>
  <si>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</si>
  <si>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86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</si>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</sst>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8" sqref="C8:C15"/>
    </sheetView>
  </sheetViews>
  <sheetFormatPr defaultRowHeight="15.75"/>
  <cols>
    <col min="1" max="1" width="5.42578125" style="11" customWidth="1"/>
    <col min="2" max="2" width="62.140625" style="9" customWidth="1"/>
    <col min="3" max="3" width="13.85546875" style="9" customWidth="1"/>
    <col min="4" max="16384" width="9.140625" style="9"/>
  </cols>
  <sheetData>
    <row r="1" spans="1:3" s="23" customFormat="1">
      <c r="A1" s="22" t="s">
        <v>14</v>
      </c>
    </row>
    <row r="3" spans="1:3">
      <c r="A3" s="1"/>
      <c r="B3" s="2" t="s">
        <v>10</v>
      </c>
      <c r="C3" s="2"/>
    </row>
    <row r="4" spans="1:3">
      <c r="A4" s="25" t="s">
        <v>0</v>
      </c>
      <c r="B4" s="3"/>
      <c r="C4" s="26" t="s">
        <v>15</v>
      </c>
    </row>
    <row r="5" spans="1:3">
      <c r="A5" s="25"/>
      <c r="B5" s="4" t="s">
        <v>1</v>
      </c>
      <c r="C5" s="27"/>
    </row>
    <row r="6" spans="1:3" ht="9.75" customHeight="1">
      <c r="A6" s="25"/>
      <c r="B6" s="6"/>
      <c r="C6" s="28"/>
    </row>
    <row r="7" spans="1:3">
      <c r="A7" s="5">
        <v>1</v>
      </c>
      <c r="B7" s="7">
        <v>2</v>
      </c>
      <c r="C7" s="7">
        <v>3</v>
      </c>
    </row>
    <row r="8" spans="1:3" ht="30" customHeight="1">
      <c r="A8" s="15" t="s">
        <v>2</v>
      </c>
      <c r="B8" s="18" t="s">
        <v>7</v>
      </c>
      <c r="C8" s="20">
        <f>5.39*6*C17+5.65*6*C17</f>
        <v>780745.04640000011</v>
      </c>
    </row>
    <row r="9" spans="1:3">
      <c r="A9" s="15">
        <v>2</v>
      </c>
      <c r="B9" s="18" t="s">
        <v>3</v>
      </c>
      <c r="C9" s="20">
        <f>3.22*6*C17+3.59*6*C17</f>
        <v>481600.88459999999</v>
      </c>
    </row>
    <row r="10" spans="1:3">
      <c r="A10" s="15">
        <v>3</v>
      </c>
      <c r="B10" s="18" t="s">
        <v>11</v>
      </c>
      <c r="C10" s="20">
        <f>4.69*6*C17+4.96*6*C17</f>
        <v>682444.71900000004</v>
      </c>
    </row>
    <row r="11" spans="1:3" s="13" customFormat="1">
      <c r="A11" s="15">
        <v>4</v>
      </c>
      <c r="B11" s="17" t="s">
        <v>9</v>
      </c>
      <c r="C11" s="21">
        <f>1.43*6*C17+1.57*6*C17</f>
        <v>212158.98</v>
      </c>
    </row>
    <row r="12" spans="1:3">
      <c r="A12" s="15">
        <v>5</v>
      </c>
      <c r="B12" s="19" t="s">
        <v>4</v>
      </c>
      <c r="C12" s="29">
        <f>1.52*6*C17+1.6*6*C17</f>
        <v>220645.33920000005</v>
      </c>
    </row>
    <row r="13" spans="1:3">
      <c r="A13" s="15">
        <v>6</v>
      </c>
      <c r="B13" s="18" t="s">
        <v>5</v>
      </c>
      <c r="C13" s="20">
        <f>4.65*12*C17</f>
        <v>657692.83800000011</v>
      </c>
    </row>
    <row r="14" spans="1:3">
      <c r="A14" s="15">
        <v>7</v>
      </c>
      <c r="B14" s="18" t="s">
        <v>8</v>
      </c>
      <c r="C14" s="20">
        <f>1.8*6*C17+1.9*6*C17</f>
        <v>261662.74200000003</v>
      </c>
    </row>
    <row r="15" spans="1:3">
      <c r="A15" s="16">
        <v>8</v>
      </c>
      <c r="B15" s="18" t="s">
        <v>12</v>
      </c>
      <c r="C15" s="20">
        <f>0.9*6*C17+1*6*C17</f>
        <v>134367.35400000002</v>
      </c>
    </row>
    <row r="16" spans="1:3">
      <c r="A16" s="10"/>
      <c r="B16" s="12" t="s">
        <v>6</v>
      </c>
      <c r="C16" s="8">
        <f>SUM(C8:C15)</f>
        <v>3431317.9032000001</v>
      </c>
    </row>
    <row r="17" spans="1:4">
      <c r="A17" s="10"/>
      <c r="B17" s="12" t="s">
        <v>16</v>
      </c>
      <c r="C17" s="8">
        <v>11786.61</v>
      </c>
      <c r="D17" s="14"/>
    </row>
    <row r="19" spans="1:4">
      <c r="A19" s="24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2015-02-16T05:55:02Z</dcterms:modified>
</cp:coreProperties>
</file>