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<sst xmlns="http://schemas.openxmlformats.org/spreadsheetml/2006/main" count="51" uniqueCount="49">
  <si>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</si>
  <si>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</si>
  <si>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</si>
  <si>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</si>
  <si>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</si>
  <si>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</si>
  <si>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</si>
  <si>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</si>
  <si>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</si>
  <si>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</si>
  <si>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</si>
  <si>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</si>
  <si>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</si>
  <si>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</si>
  <si>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</si>
  <si>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</si>
  <si>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</si>
  <si>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</si>
  <si>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</si>
  <si>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</si>
  <si>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</si>
  <si>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</si>
  <si>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</si>
  <si>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содержание и аварийный ремонт дома</t>
  </si>
  <si>
    <t>Начислено к оплате</t>
  </si>
  <si>
    <t xml:space="preserve">Отчет с ноября 2010 года по октябрь 2011 года  </t>
  </si>
  <si>
    <t>Ткацкий, 20</t>
  </si>
  <si>
    <t>3.</t>
  </si>
  <si>
    <t>Отчет о капитальном ремонте общего имущества дома, выполненном в 2010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</si>
  <si>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</si>
  <si>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</si>
  <si>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</si>
  <si>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</si>
  <si>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Теплоснабжение</t>
  </si>
  <si>
    <t>Итого:</t>
  </si>
  <si>
    <t>ИТОГО:</t>
  </si>
  <si>
    <t>Ф-20-01/10 от 17.09.2010.</t>
  </si>
  <si>
    <t>УК по ЖФ Тюмень промстрой сервис</t>
  </si>
  <si>
    <t>Водоотве дение</t>
  </si>
  <si>
    <t>Ф-20-02/10 от 20.09.2010.</t>
  </si>
  <si>
    <t>Сибирский Строитель</t>
  </si>
  <si>
    <t>Электро снабжение</t>
  </si>
  <si>
    <t>"__23__"  __11__  2011 г.</t>
  </si>
  <si>
    <t>Приборы учета тепло энергии</t>
  </si>
  <si>
    <t>Электроснаб жение-пуско-наладочные работы</t>
  </si>
  <si>
    <t>Холодное во доснабжение</t>
  </si>
  <si>
    <t>Горячее во доснабжение</t>
  </si>
  <si>
    <t>Приборы уче та теплоэнер гии-пуско-на ладочные ра боты</t>
  </si>
  <si>
    <t>Фасад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</si>
</sst>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1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top" wrapText="1"/>
    </xf>
    <xf numFmtId="0" fontId="5" fillId="33" borderId="0" xfId="0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51">
          <cell r="O151">
            <v>5267.2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3" customWidth="1"/>
    <col min="3" max="3" width="30.125" style="3" customWidth="1"/>
    <col min="4" max="4" width="12.125" style="3" customWidth="1"/>
    <col min="5" max="8" width="10.75390625" style="3" customWidth="1"/>
    <col min="9" max="10" width="9.125" style="3" customWidth="1"/>
    <col min="11" max="11" width="18.75390625" style="3" customWidth="1"/>
    <col min="12" max="16384" width="9.125" style="3" customWidth="1"/>
  </cols>
  <sheetData>
    <row r="1" ht="12.75">
      <c r="G1" s="3" t="s">
        <v>1</v>
      </c>
    </row>
    <row r="2" ht="12.75">
      <c r="G2" s="3" t="s">
        <v>2</v>
      </c>
    </row>
    <row r="3" ht="30" customHeight="1">
      <c r="G3" s="3" t="s">
        <v>3</v>
      </c>
    </row>
    <row r="4" ht="24.75" customHeight="1">
      <c r="G4" t="s">
        <v>42</v>
      </c>
    </row>
    <row r="5" ht="24.75" customHeight="1">
      <c r="G5"/>
    </row>
    <row r="6" spans="1:4" ht="12.75">
      <c r="A6" s="45" t="s">
        <v>25</v>
      </c>
      <c r="B6" s="45"/>
      <c r="C6" s="45"/>
      <c r="D6" s="45"/>
    </row>
    <row r="7" spans="1:5" ht="12.75">
      <c r="A7" s="48" t="s">
        <v>0</v>
      </c>
      <c r="B7" s="48"/>
      <c r="D7" s="45" t="s">
        <v>26</v>
      </c>
      <c r="E7" s="48"/>
    </row>
    <row r="8" spans="1:5" ht="12.75">
      <c r="A8" s="48" t="s">
        <v>4</v>
      </c>
      <c r="B8" s="48"/>
      <c r="C8" s="48"/>
      <c r="D8" s="65">
        <f>'[1]Лист1'!$O$151</f>
        <v>5267.2</v>
      </c>
      <c r="E8" s="31"/>
    </row>
    <row r="10" spans="1:2" ht="12.75">
      <c r="A10" s="3" t="s">
        <v>5</v>
      </c>
      <c r="B10" s="3" t="s">
        <v>6</v>
      </c>
    </row>
    <row r="11" spans="2:8" s="4" customFormat="1" ht="81" customHeight="1">
      <c r="B11" s="5" t="s">
        <v>13</v>
      </c>
      <c r="C11" s="5" t="s">
        <v>7</v>
      </c>
      <c r="D11" s="2" t="s">
        <v>24</v>
      </c>
      <c r="E11" s="5" t="s">
        <v>15</v>
      </c>
      <c r="F11" s="5" t="s">
        <v>8</v>
      </c>
      <c r="G11" s="5" t="s">
        <v>16</v>
      </c>
      <c r="H11" s="5" t="s">
        <v>17</v>
      </c>
    </row>
    <row r="12" spans="2:8" s="4" customFormat="1" ht="14.25" customHeight="1"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5">
        <v>7</v>
      </c>
    </row>
    <row r="13" spans="2:8" s="6" customFormat="1" ht="48.75" customHeight="1">
      <c r="B13" s="7">
        <v>1</v>
      </c>
      <c r="C13" s="11" t="s">
        <v>23</v>
      </c>
      <c r="D13" s="7">
        <v>871064.29</v>
      </c>
      <c r="E13" s="7">
        <v>833598.75</v>
      </c>
      <c r="F13" s="7">
        <f>E13</f>
        <v>833598.75</v>
      </c>
      <c r="G13" s="7">
        <v>1920</v>
      </c>
      <c r="H13" s="7">
        <f>G13/2</f>
        <v>960</v>
      </c>
    </row>
    <row r="14" ht="12.75">
      <c r="F14" s="8"/>
    </row>
    <row r="15" spans="1:2" ht="12.75">
      <c r="A15" s="3" t="s">
        <v>11</v>
      </c>
      <c r="B15" s="3" t="s">
        <v>12</v>
      </c>
    </row>
    <row r="16" spans="2:9" ht="12.75" customHeight="1">
      <c r="B16" s="54" t="s">
        <v>13</v>
      </c>
      <c r="C16" s="54" t="s">
        <v>14</v>
      </c>
      <c r="D16" s="41" t="s">
        <v>18</v>
      </c>
      <c r="E16" s="41"/>
      <c r="F16" s="41"/>
      <c r="G16" s="12"/>
      <c r="H16" s="12"/>
      <c r="I16" s="12"/>
    </row>
    <row r="17" spans="2:9" ht="12.75" customHeight="1">
      <c r="B17" s="55"/>
      <c r="C17" s="55"/>
      <c r="D17" s="57" t="s">
        <v>19</v>
      </c>
      <c r="E17" s="57"/>
      <c r="F17" s="57"/>
      <c r="G17" s="46"/>
      <c r="H17" s="46"/>
      <c r="I17" s="46"/>
    </row>
    <row r="18" spans="2:9" ht="39" customHeight="1">
      <c r="B18" s="56"/>
      <c r="C18" s="56"/>
      <c r="D18" s="42" t="s">
        <v>20</v>
      </c>
      <c r="E18" s="43"/>
      <c r="F18" s="44"/>
      <c r="G18" s="13"/>
      <c r="H18" s="14"/>
      <c r="I18" s="15"/>
    </row>
    <row r="19" spans="2:9" ht="12.75" customHeight="1">
      <c r="B19" s="9">
        <v>1</v>
      </c>
      <c r="C19" s="9">
        <v>0</v>
      </c>
      <c r="D19" s="53">
        <v>4</v>
      </c>
      <c r="E19" s="53"/>
      <c r="F19" s="53"/>
      <c r="G19" s="16"/>
      <c r="H19" s="16"/>
      <c r="I19" s="17"/>
    </row>
    <row r="20" spans="2:9" ht="12.75" customHeight="1">
      <c r="B20" s="16"/>
      <c r="C20" s="16"/>
      <c r="D20" s="16"/>
      <c r="E20" s="16"/>
      <c r="F20" s="16"/>
      <c r="G20" s="16"/>
      <c r="H20" s="16"/>
      <c r="I20" s="17"/>
    </row>
    <row r="21" spans="1:9" ht="12.75" customHeight="1">
      <c r="A21" t="s">
        <v>27</v>
      </c>
      <c r="B21" s="48" t="s">
        <v>28</v>
      </c>
      <c r="C21" s="48"/>
      <c r="D21" s="48"/>
      <c r="E21" s="48"/>
      <c r="F21" s="48"/>
      <c r="G21" s="48"/>
      <c r="H21" s="16"/>
      <c r="I21" s="17"/>
    </row>
    <row r="22" spans="2:9" ht="55.5" customHeight="1">
      <c r="B22" s="58" t="s">
        <v>29</v>
      </c>
      <c r="C22" s="59"/>
      <c r="D22" s="18" t="s">
        <v>30</v>
      </c>
      <c r="E22" s="18" t="s">
        <v>31</v>
      </c>
      <c r="F22" s="18" t="s">
        <v>32</v>
      </c>
      <c r="G22" s="19"/>
      <c r="H22" s="16"/>
      <c r="I22" s="17"/>
    </row>
    <row r="23" spans="2:9" ht="26.25" customHeight="1">
      <c r="B23" s="35" t="s">
        <v>36</v>
      </c>
      <c r="C23" s="60"/>
      <c r="D23" s="20" t="s">
        <v>33</v>
      </c>
      <c r="E23" s="32" t="s">
        <v>37</v>
      </c>
      <c r="F23" s="21">
        <v>1458660</v>
      </c>
      <c r="G23" s="19"/>
      <c r="H23" s="16"/>
      <c r="I23" s="17"/>
    </row>
    <row r="24" spans="2:9" ht="37.5" customHeight="1">
      <c r="B24" s="37"/>
      <c r="C24" s="61"/>
      <c r="D24" s="20" t="s">
        <v>43</v>
      </c>
      <c r="E24" s="33"/>
      <c r="F24" s="21">
        <v>320784</v>
      </c>
      <c r="G24" s="19"/>
      <c r="H24" s="16"/>
      <c r="I24" s="17"/>
    </row>
    <row r="25" spans="2:9" ht="66" customHeight="1">
      <c r="B25" s="37"/>
      <c r="C25" s="61"/>
      <c r="D25" s="20" t="s">
        <v>47</v>
      </c>
      <c r="E25" s="33"/>
      <c r="F25" s="21">
        <v>54778</v>
      </c>
      <c r="G25" s="19"/>
      <c r="H25" s="16"/>
      <c r="I25" s="17"/>
    </row>
    <row r="26" spans="2:9" ht="25.5" customHeight="1">
      <c r="B26" s="37"/>
      <c r="C26" s="61"/>
      <c r="D26" s="20" t="s">
        <v>45</v>
      </c>
      <c r="E26" s="33"/>
      <c r="F26" s="21">
        <v>691375</v>
      </c>
      <c r="G26" s="19"/>
      <c r="H26" s="16"/>
      <c r="I26" s="17"/>
    </row>
    <row r="27" spans="2:9" ht="26.25" customHeight="1">
      <c r="B27" s="37"/>
      <c r="C27" s="61"/>
      <c r="D27" s="20" t="s">
        <v>46</v>
      </c>
      <c r="E27" s="33"/>
      <c r="F27" s="21">
        <v>1472035</v>
      </c>
      <c r="G27" s="19"/>
      <c r="H27" s="16"/>
      <c r="I27" s="17"/>
    </row>
    <row r="28" spans="2:9" ht="26.25" customHeight="1">
      <c r="B28" s="37"/>
      <c r="C28" s="61"/>
      <c r="D28" s="20" t="s">
        <v>38</v>
      </c>
      <c r="E28" s="33"/>
      <c r="F28" s="21">
        <v>957375</v>
      </c>
      <c r="G28" s="19"/>
      <c r="H28" s="16"/>
      <c r="I28" s="17"/>
    </row>
    <row r="29" spans="2:9" ht="12.75" customHeight="1">
      <c r="B29" s="62" t="s">
        <v>34</v>
      </c>
      <c r="C29" s="63"/>
      <c r="D29" s="64"/>
      <c r="E29" s="2"/>
      <c r="F29" s="22">
        <f>SUM(F23:F28)</f>
        <v>4955007</v>
      </c>
      <c r="G29" s="23"/>
      <c r="H29" s="16"/>
      <c r="I29" s="17"/>
    </row>
    <row r="30" spans="2:9" ht="12.75" customHeight="1">
      <c r="B30" s="35" t="s">
        <v>39</v>
      </c>
      <c r="C30" s="36"/>
      <c r="D30" s="28" t="s">
        <v>48</v>
      </c>
      <c r="E30" s="32" t="s">
        <v>40</v>
      </c>
      <c r="F30" s="27">
        <v>2292116</v>
      </c>
      <c r="G30" s="23"/>
      <c r="H30" s="16"/>
      <c r="I30" s="17"/>
    </row>
    <row r="31" spans="2:9" ht="26.25" customHeight="1">
      <c r="B31" s="37"/>
      <c r="C31" s="38"/>
      <c r="D31" s="28" t="s">
        <v>41</v>
      </c>
      <c r="E31" s="33"/>
      <c r="F31" s="27">
        <v>1444971</v>
      </c>
      <c r="G31" s="23"/>
      <c r="H31" s="16"/>
      <c r="I31" s="17"/>
    </row>
    <row r="32" spans="2:9" ht="53.25" customHeight="1">
      <c r="B32" s="39"/>
      <c r="C32" s="40"/>
      <c r="D32" s="20" t="s">
        <v>44</v>
      </c>
      <c r="E32" s="34"/>
      <c r="F32" s="24">
        <v>56544</v>
      </c>
      <c r="G32" s="23"/>
      <c r="H32" s="16"/>
      <c r="I32" s="17"/>
    </row>
    <row r="33" spans="2:9" ht="12.75" customHeight="1">
      <c r="B33" s="52" t="s">
        <v>34</v>
      </c>
      <c r="C33" s="52"/>
      <c r="D33" s="52"/>
      <c r="E33" s="1"/>
      <c r="F33" s="24">
        <f>F32+F31+F30</f>
        <v>3793631</v>
      </c>
      <c r="G33" s="23"/>
      <c r="H33" s="16"/>
      <c r="I33" s="17"/>
    </row>
    <row r="34" spans="2:9" ht="12.75" customHeight="1">
      <c r="B34" s="49" t="s">
        <v>35</v>
      </c>
      <c r="C34" s="50"/>
      <c r="D34" s="50"/>
      <c r="E34" s="51"/>
      <c r="F34" s="25">
        <f>F33+F29</f>
        <v>8748638</v>
      </c>
      <c r="G34" s="26"/>
      <c r="H34" s="16"/>
      <c r="I34" s="17"/>
    </row>
    <row r="35" spans="2:9" ht="12.75" customHeight="1">
      <c r="B35" s="29"/>
      <c r="C35" s="29"/>
      <c r="D35" s="29"/>
      <c r="E35" s="29"/>
      <c r="F35" s="30"/>
      <c r="G35" s="26"/>
      <c r="H35" s="16"/>
      <c r="I35" s="17"/>
    </row>
    <row r="36" spans="2:5" ht="12.75" customHeight="1">
      <c r="B36" s="3" t="s">
        <v>9</v>
      </c>
      <c r="D36" s="48" t="s">
        <v>10</v>
      </c>
      <c r="E36" s="48"/>
    </row>
    <row r="40" spans="2:3" ht="12.75">
      <c r="B40" s="47" t="s">
        <v>21</v>
      </c>
      <c r="C40" s="47"/>
    </row>
    <row r="41" spans="2:3" ht="12.75">
      <c r="B41" s="10" t="s">
        <v>22</v>
      </c>
      <c r="C41" s="10"/>
    </row>
  </sheetData>
  <sheetProtection/>
  <mergeCells count="22">
    <mergeCell ref="B29:D29"/>
    <mergeCell ref="B16:B18"/>
    <mergeCell ref="B40:C40"/>
    <mergeCell ref="D36:E36"/>
    <mergeCell ref="D7:E7"/>
    <mergeCell ref="A7:B7"/>
    <mergeCell ref="A8:C8"/>
    <mergeCell ref="B34:E34"/>
    <mergeCell ref="B33:D33"/>
    <mergeCell ref="D19:F19"/>
    <mergeCell ref="C16:C18"/>
    <mergeCell ref="D17:F17"/>
    <mergeCell ref="E30:E32"/>
    <mergeCell ref="B30:C32"/>
    <mergeCell ref="D16:F16"/>
    <mergeCell ref="D18:F18"/>
    <mergeCell ref="A6:D6"/>
    <mergeCell ref="G17:I17"/>
    <mergeCell ref="B21:G21"/>
    <mergeCell ref="B22:C22"/>
    <mergeCell ref="B23:C28"/>
    <mergeCell ref="E23:E28"/>
  </mergeCells>
  <printOptions/>
  <pageMargins left="0.7480314960629921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2011-11-29T11:21:28Z</cp:lastPrinted>
  <dcterms:created xsi:type="dcterms:W3CDTF">2007-06-06T09:04:35Z</dcterms:created>
  <dcterms:modified xsi:type="dcterms:W3CDTF">2012-06-20T05:53:47Z</dcterms:modified>
  <cp:category/>
  <cp:version/>
  <cp:contentType/>
  <cp:contentStatus/>
</cp:coreProperties>
</file>