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<sst xmlns="http://schemas.openxmlformats.org/spreadsheetml/2006/main" count="41" uniqueCount="39">
  <si>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</si>
  <si>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</si>
  <si>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</si>
  <si>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</si>
  <si>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</si>
  <si>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</si>
  <si>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</si>
  <si>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</si>
  <si>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</si>
  <si>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</si>
  <si>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</si>
  <si>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</si>
  <si>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</si>
  <si>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</si>
  <si>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</si>
  <si>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</si>
  <si>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</si>
  <si>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</si>
  <si>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</si>
  <si>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</si>
  <si>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</si>
  <si>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</si>
  <si>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</si>
  <si>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</si>
  <si>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</si>
  <si>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</si>
  <si>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</si>
  <si>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>Фактически оплачено населением</t>
  </si>
  <si>
    <t xml:space="preserve">Отчет с декабря 2011 года по ноябрь 2012 года  </t>
  </si>
  <si>
    <t>Ставропольская, 1 "б"</t>
  </si>
  <si>
    <t>содержание и аварийный ремонт дома,  вывоз мусора</t>
  </si>
  <si>
    <t>тепловые узлы,             шт.</t>
  </si>
  <si>
    <t>водоподогреватели,     шт.</t>
  </si>
  <si>
    <t>№33/11 от 30.10.11г.</t>
  </si>
  <si>
    <t>ООО "УниТех"</t>
  </si>
  <si>
    <t>монтаж приборов учета и пусконаладочные работы, места общего пользования, фасад</t>
  </si>
  <si>
    <t>№ ДС/169-11 от 10.10.2011</t>
  </si>
  <si>
    <r>
      <t xml:space="preserve">холодное и горячее водоснабжение,       водоотведение (стояки), инженерные сети ЭС и пусконаладочные работы, входные группы </t>
    </r>
    <r>
      <rPr>
        <sz val="9"/>
        <rFont val="Arial"/>
        <family val="2"/>
      </rPr>
      <t>(козырьки)</t>
    </r>
    <r>
      <rPr>
        <sz val="10"/>
        <rFont val="Arial"/>
        <family val="2"/>
      </rPr>
      <t>, подвал,        МОП (дверные и оконные блоки)</t>
    </r>
  </si>
  <si>
    <t>"   13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</si>
</sst>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6">
          <cell r="O246">
            <v>4203.4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38</v>
      </c>
    </row>
    <row r="5" ht="14.25" customHeight="1">
      <c r="G5" s="22"/>
    </row>
    <row r="7" spans="1:4" ht="12.75">
      <c r="A7" s="43" t="s">
        <v>28</v>
      </c>
      <c r="B7" s="43"/>
      <c r="C7" s="43"/>
      <c r="D7" s="43"/>
    </row>
    <row r="8" spans="1:4" ht="12.75">
      <c r="A8" s="12"/>
      <c r="B8" s="12"/>
      <c r="C8" s="12"/>
      <c r="D8" s="12"/>
    </row>
    <row r="9" spans="1:5" ht="12.75">
      <c r="A9" s="44" t="s">
        <v>0</v>
      </c>
      <c r="B9" s="44"/>
      <c r="D9" s="23" t="s">
        <v>29</v>
      </c>
      <c r="E9" s="20"/>
    </row>
    <row r="10" spans="1:4" ht="12.75">
      <c r="A10" s="20" t="s">
        <v>4</v>
      </c>
      <c r="B10" s="20"/>
      <c r="C10" s="20"/>
      <c r="D10" s="15">
        <f>'[1]Лист1'!$O$246</f>
        <v>4203.4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18</v>
      </c>
      <c r="E14" s="2" t="s">
        <v>27</v>
      </c>
      <c r="F14" s="6" t="s">
        <v>8</v>
      </c>
      <c r="G14" s="13"/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6"/>
      <c r="H15" s="16"/>
    </row>
    <row r="16" spans="2:8" s="7" customFormat="1" ht="48.75" customHeight="1">
      <c r="B16" s="8">
        <v>1</v>
      </c>
      <c r="C16" s="11" t="s">
        <v>30</v>
      </c>
      <c r="D16" s="8">
        <v>754817.71</v>
      </c>
      <c r="E16" s="8">
        <v>726257.21</v>
      </c>
      <c r="F16" s="8">
        <f>E16</f>
        <v>726257.21</v>
      </c>
      <c r="G16" s="32"/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19</v>
      </c>
    </row>
    <row r="20" spans="2:8" ht="12.75" customHeight="1">
      <c r="B20" s="45" t="s">
        <v>12</v>
      </c>
      <c r="C20" s="48" t="s">
        <v>13</v>
      </c>
      <c r="D20" s="51" t="s">
        <v>14</v>
      </c>
      <c r="E20" s="51"/>
      <c r="F20" s="51"/>
      <c r="G20" s="51"/>
      <c r="H20" s="28"/>
    </row>
    <row r="21" spans="2:8" ht="12.75" customHeight="1">
      <c r="B21" s="46"/>
      <c r="C21" s="49"/>
      <c r="D21" s="35" t="s">
        <v>15</v>
      </c>
      <c r="E21" s="52"/>
      <c r="F21" s="52"/>
      <c r="G21" s="36"/>
      <c r="H21" s="29"/>
    </row>
    <row r="22" spans="2:8" ht="30" customHeight="1">
      <c r="B22" s="47"/>
      <c r="C22" s="50"/>
      <c r="D22" s="33" t="s">
        <v>31</v>
      </c>
      <c r="E22" s="34"/>
      <c r="F22" s="33" t="s">
        <v>32</v>
      </c>
      <c r="G22" s="34"/>
      <c r="H22" s="30"/>
    </row>
    <row r="23" spans="2:8" ht="12.75" customHeight="1">
      <c r="B23" s="10">
        <v>1</v>
      </c>
      <c r="C23" s="21">
        <v>0</v>
      </c>
      <c r="D23" s="35">
        <v>3</v>
      </c>
      <c r="E23" s="36"/>
      <c r="F23" s="35">
        <v>1</v>
      </c>
      <c r="G23" s="36"/>
      <c r="H23" s="31"/>
    </row>
    <row r="24" ht="12.75" customHeight="1"/>
    <row r="25" ht="12.75" customHeight="1"/>
    <row r="26" spans="1:8" ht="12.75" customHeight="1">
      <c r="A26" t="s">
        <v>20</v>
      </c>
      <c r="B26" s="23" t="s">
        <v>26</v>
      </c>
      <c r="D26" s="20"/>
      <c r="E26" s="20"/>
      <c r="F26" s="20"/>
      <c r="G26" s="20"/>
      <c r="H26" s="20"/>
    </row>
    <row r="27" spans="2:8" ht="51">
      <c r="B27" s="39" t="s">
        <v>21</v>
      </c>
      <c r="C27" s="39"/>
      <c r="D27" s="37" t="s">
        <v>22</v>
      </c>
      <c r="E27" s="38"/>
      <c r="F27" s="24" t="s">
        <v>23</v>
      </c>
      <c r="G27" s="24" t="s">
        <v>24</v>
      </c>
      <c r="H27" s="25"/>
    </row>
    <row r="28" spans="2:8" ht="61.5" customHeight="1">
      <c r="B28" s="40" t="s">
        <v>33</v>
      </c>
      <c r="C28" s="40"/>
      <c r="D28" s="37" t="s">
        <v>35</v>
      </c>
      <c r="E28" s="38"/>
      <c r="F28" s="2" t="s">
        <v>34</v>
      </c>
      <c r="G28" s="26">
        <v>2104181</v>
      </c>
      <c r="H28" s="27"/>
    </row>
    <row r="29" spans="2:8" ht="114.75" customHeight="1">
      <c r="B29" s="41" t="s">
        <v>36</v>
      </c>
      <c r="C29" s="42"/>
      <c r="D29" s="37" t="s">
        <v>37</v>
      </c>
      <c r="E29" s="38"/>
      <c r="F29" s="2" t="s">
        <v>34</v>
      </c>
      <c r="G29" s="26">
        <v>4005381</v>
      </c>
      <c r="H29" s="27"/>
    </row>
    <row r="30" spans="2:8" ht="12.75">
      <c r="B30" s="40" t="s">
        <v>25</v>
      </c>
      <c r="C30" s="40"/>
      <c r="D30" s="41"/>
      <c r="E30" s="42"/>
      <c r="F30" s="1"/>
      <c r="G30" s="26">
        <f>SUM(G28:G29)</f>
        <v>6109562</v>
      </c>
      <c r="H30" s="27"/>
    </row>
    <row r="32" spans="2:5" ht="12.75">
      <c r="B32" s="44" t="s">
        <v>9</v>
      </c>
      <c r="C32" s="44"/>
      <c r="D32" s="20" t="s">
        <v>10</v>
      </c>
      <c r="E32" s="20"/>
    </row>
    <row r="37" spans="2:3" ht="12.75">
      <c r="B37" s="19" t="s">
        <v>16</v>
      </c>
      <c r="C37" s="19"/>
    </row>
    <row r="38" spans="2:3" ht="12.75">
      <c r="B38" s="18" t="s">
        <v>17</v>
      </c>
      <c r="C38" s="18"/>
    </row>
  </sheetData>
  <sheetProtection/>
  <mergeCells count="19">
    <mergeCell ref="A7:D7"/>
    <mergeCell ref="A9:B9"/>
    <mergeCell ref="B20:B22"/>
    <mergeCell ref="C20:C22"/>
    <mergeCell ref="B32:C32"/>
    <mergeCell ref="D20:G20"/>
    <mergeCell ref="D23:E23"/>
    <mergeCell ref="D22:E22"/>
    <mergeCell ref="D21:G21"/>
    <mergeCell ref="B29:C29"/>
    <mergeCell ref="F22:G22"/>
    <mergeCell ref="F23:G23"/>
    <mergeCell ref="D29:E29"/>
    <mergeCell ref="B27:C27"/>
    <mergeCell ref="B28:C28"/>
    <mergeCell ref="B30:C30"/>
    <mergeCell ref="D27:E27"/>
    <mergeCell ref="D28:E28"/>
    <mergeCell ref="D30:E3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2012-12-13T09:10:33Z</cp:lastPrinted>
  <dcterms:created xsi:type="dcterms:W3CDTF">2007-06-06T09:04:35Z</dcterms:created>
  <dcterms:modified xsi:type="dcterms:W3CDTF">2012-12-17T04:59:27Z</dcterms:modified>
  <cp:category/>
  <cp:version/>
  <cp:contentType/>
  <cp:contentStatus/>
</cp:coreProperties>
</file>