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<sst xmlns="http://schemas.openxmlformats.org/spreadsheetml/2006/main" count="63" uniqueCount="56">
  <si>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№п/п</t>
  </si>
  <si>
    <t>Адрес</t>
  </si>
  <si>
    <t>Монтажников, 15а</t>
  </si>
  <si>
    <t>ГВС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</si>
  <si>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</si>
  <si>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</si>
  <si>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</si>
  <si>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</si>
  <si>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</si>
  <si>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</si>
  <si>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</si>
  <si>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</si>
  <si>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</si>
  <si>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</si>
  <si>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</si>
  <si>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</si>
  <si>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</si>
  <si>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</si>
  <si>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</si>
  <si>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2.</t>
  </si>
  <si>
    <t>ПТО</t>
  </si>
  <si>
    <t>шт</t>
  </si>
  <si>
    <t>Электроснабжение</t>
  </si>
  <si>
    <t>Смена патронов</t>
  </si>
  <si>
    <t>Конструктивные элементы</t>
  </si>
  <si>
    <t>Ремонт двери</t>
  </si>
  <si>
    <t>1 полотно</t>
  </si>
  <si>
    <t>Смена пружины</t>
  </si>
  <si>
    <t>м2</t>
  </si>
  <si>
    <t>Смена стекла S до 1м2</t>
  </si>
  <si>
    <t>Директор ООО "УК по СЖФ"</t>
  </si>
  <si>
    <t>________________ Захаров А. В.</t>
  </si>
  <si>
    <t>"____"___________2011г.</t>
  </si>
  <si>
    <t xml:space="preserve">Отчет с июля 2010 год по июнь 2011 года  </t>
  </si>
  <si>
    <t>содержание и аварийный ремонт дома</t>
  </si>
  <si>
    <t>Расходы на жилищ ные услуги</t>
  </si>
  <si>
    <t>К распределению 1/2 доп. доходов</t>
  </si>
  <si>
    <t>Дополни тельные доходы</t>
  </si>
  <si>
    <t>перерас ход-,экономия+,  руб.</t>
  </si>
  <si>
    <t>Отопление</t>
  </si>
  <si>
    <t>Смена вентилей д. 20 мм</t>
  </si>
  <si>
    <t>Смена задвижки д. 80</t>
  </si>
  <si>
    <t>Смена автомат.выключателей</t>
  </si>
  <si>
    <t>Смена выключателя</t>
  </si>
  <si>
    <t>Смена светильников</t>
  </si>
  <si>
    <t>Ремонт металл. ограждений</t>
  </si>
  <si>
    <t>м/п</t>
  </si>
  <si>
    <t>Фактичес ки оплачено населени ем</t>
  </si>
  <si>
    <t>Общая стоимость затрат, руб.</t>
  </si>
  <si>
    <t>Виды ремонтых работ, в т.ч.</t>
  </si>
  <si>
    <t>внутридомовые сети</t>
  </si>
  <si>
    <t>водоподогреватели,шт.</t>
  </si>
  <si>
    <t>тепловые узлы, шт.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</si>
  <si>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</si>
  <si>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</si>
  <si>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период 2010-2011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</si>
</sst>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53" applyFont="1" applyFill="1" applyBorder="1" applyAlignment="1">
      <alignment wrapText="1"/>
      <protection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wrapText="1"/>
      <protection/>
    </xf>
    <xf numFmtId="3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3" fillId="0" borderId="10" xfId="53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9.75390625" style="4" customWidth="1"/>
    <col min="9" max="9" width="8.25390625" style="4" customWidth="1"/>
    <col min="10" max="16384" width="9.125" style="4" customWidth="1"/>
  </cols>
  <sheetData>
    <row r="1" ht="12.75">
      <c r="F1" s="4" t="s">
        <v>4</v>
      </c>
    </row>
    <row r="2" ht="12.75">
      <c r="F2" t="s">
        <v>30</v>
      </c>
    </row>
    <row r="3" ht="30" customHeight="1">
      <c r="F3" t="s">
        <v>31</v>
      </c>
    </row>
    <row r="4" ht="12.75">
      <c r="F4"/>
    </row>
    <row r="5" ht="12.75">
      <c r="F5" t="s">
        <v>32</v>
      </c>
    </row>
    <row r="6" spans="2:6" ht="19.5" customHeight="1">
      <c r="B6" s="4" t="s">
        <v>33</v>
      </c>
      <c r="F6"/>
    </row>
    <row r="7" spans="2:4" ht="12.75">
      <c r="B7" s="4" t="s">
        <v>1</v>
      </c>
      <c r="D7" s="4" t="s">
        <v>2</v>
      </c>
    </row>
    <row r="8" spans="2:4" ht="12.75">
      <c r="B8" s="4" t="s">
        <v>5</v>
      </c>
      <c r="D8" s="4">
        <v>3042.7</v>
      </c>
    </row>
    <row r="10" spans="1:4" ht="12.75">
      <c r="A10" s="4" t="s">
        <v>6</v>
      </c>
      <c r="B10" s="41" t="s">
        <v>7</v>
      </c>
      <c r="C10" s="41"/>
      <c r="D10" s="41"/>
    </row>
    <row r="11" spans="2:8" s="6" customFormat="1" ht="81" customHeight="1">
      <c r="B11" s="5" t="s">
        <v>0</v>
      </c>
      <c r="C11" s="5" t="s">
        <v>8</v>
      </c>
      <c r="D11" s="5" t="s">
        <v>9</v>
      </c>
      <c r="E11" s="5" t="s">
        <v>47</v>
      </c>
      <c r="F11" s="5" t="s">
        <v>35</v>
      </c>
      <c r="G11" s="5" t="s">
        <v>37</v>
      </c>
      <c r="H11" s="5" t="s">
        <v>36</v>
      </c>
    </row>
    <row r="12" spans="2:8" s="6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9" customFormat="1" ht="48" customHeight="1">
      <c r="B13" s="11">
        <v>1</v>
      </c>
      <c r="C13" s="5" t="s">
        <v>34</v>
      </c>
      <c r="D13" s="51">
        <v>383197.68</v>
      </c>
      <c r="E13" s="51">
        <v>374581.14</v>
      </c>
      <c r="F13" s="7">
        <f>E13</f>
        <v>374581.14</v>
      </c>
      <c r="G13" s="8">
        <v>6240</v>
      </c>
      <c r="H13" s="16">
        <f>G13/2</f>
        <v>3120</v>
      </c>
    </row>
    <row r="14" ht="12.75">
      <c r="G14" s="10"/>
    </row>
    <row r="15" spans="1:7" ht="12.75">
      <c r="A15" s="4" t="s">
        <v>19</v>
      </c>
      <c r="B15" s="41" t="s">
        <v>53</v>
      </c>
      <c r="C15" s="41"/>
      <c r="D15" s="41"/>
      <c r="E15" s="41"/>
      <c r="F15" s="41"/>
      <c r="G15" s="41"/>
    </row>
    <row r="16" spans="2:8" s="13" customFormat="1" ht="62.25" customHeight="1">
      <c r="B16" s="12" t="s">
        <v>12</v>
      </c>
      <c r="C16" s="5" t="s">
        <v>13</v>
      </c>
      <c r="D16" s="5" t="s">
        <v>14</v>
      </c>
      <c r="E16" s="29" t="s">
        <v>15</v>
      </c>
      <c r="F16" s="29" t="s">
        <v>16</v>
      </c>
      <c r="G16" s="30" t="s">
        <v>17</v>
      </c>
      <c r="H16" s="30" t="s">
        <v>38</v>
      </c>
    </row>
    <row r="17" spans="2:8" ht="12.75">
      <c r="B17" s="17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11">
        <v>0.46</v>
      </c>
      <c r="H17" s="14"/>
    </row>
    <row r="18" spans="2:8" ht="12.75" customHeight="1">
      <c r="B18" s="17"/>
      <c r="C18" s="31" t="s">
        <v>39</v>
      </c>
      <c r="D18" s="32"/>
      <c r="E18" s="32"/>
      <c r="F18" s="32"/>
      <c r="G18" s="15"/>
      <c r="H18" s="15"/>
    </row>
    <row r="19" spans="2:8" ht="12.75" customHeight="1">
      <c r="B19" s="17">
        <f>B18+1</f>
        <v>1</v>
      </c>
      <c r="C19" s="33" t="s">
        <v>40</v>
      </c>
      <c r="D19" s="32" t="s">
        <v>21</v>
      </c>
      <c r="E19" s="32">
        <v>3</v>
      </c>
      <c r="F19" s="32">
        <v>1047</v>
      </c>
      <c r="G19" s="15"/>
      <c r="H19" s="15"/>
    </row>
    <row r="20" spans="2:8" ht="12.75" customHeight="1">
      <c r="B20" s="17"/>
      <c r="C20" s="23" t="s">
        <v>3</v>
      </c>
      <c r="D20" s="1"/>
      <c r="E20" s="1"/>
      <c r="F20" s="1"/>
      <c r="G20" s="15"/>
      <c r="H20" s="15"/>
    </row>
    <row r="21" spans="2:8" ht="12.75" customHeight="1">
      <c r="B21" s="17">
        <v>2</v>
      </c>
      <c r="C21" s="24" t="s">
        <v>41</v>
      </c>
      <c r="D21" s="3" t="s">
        <v>21</v>
      </c>
      <c r="E21" s="25">
        <v>1</v>
      </c>
      <c r="F21" s="26">
        <v>3681</v>
      </c>
      <c r="G21" s="15"/>
      <c r="H21" s="15"/>
    </row>
    <row r="22" spans="2:8" ht="12.75" customHeight="1">
      <c r="B22" s="17"/>
      <c r="C22" s="27" t="s">
        <v>22</v>
      </c>
      <c r="D22" s="1"/>
      <c r="E22" s="1"/>
      <c r="F22" s="1"/>
      <c r="G22" s="15"/>
      <c r="H22" s="15"/>
    </row>
    <row r="23" spans="2:8" ht="12.75" customHeight="1">
      <c r="B23" s="17">
        <v>3</v>
      </c>
      <c r="C23" s="20" t="s">
        <v>42</v>
      </c>
      <c r="D23" s="1" t="s">
        <v>21</v>
      </c>
      <c r="E23" s="1">
        <v>1</v>
      </c>
      <c r="F23" s="1">
        <v>379</v>
      </c>
      <c r="G23" s="15"/>
      <c r="H23" s="15"/>
    </row>
    <row r="24" spans="2:8" ht="12.75" customHeight="1">
      <c r="B24" s="17">
        <v>4</v>
      </c>
      <c r="C24" s="34" t="s">
        <v>23</v>
      </c>
      <c r="D24" s="1" t="s">
        <v>21</v>
      </c>
      <c r="E24" s="1">
        <v>4</v>
      </c>
      <c r="F24" s="1">
        <v>336</v>
      </c>
      <c r="G24" s="15"/>
      <c r="H24" s="15"/>
    </row>
    <row r="25" spans="2:8" ht="12.75" customHeight="1">
      <c r="B25" s="17">
        <f>B24+1</f>
        <v>5</v>
      </c>
      <c r="C25" s="20" t="s">
        <v>43</v>
      </c>
      <c r="D25" s="1" t="s">
        <v>21</v>
      </c>
      <c r="E25" s="1">
        <v>2</v>
      </c>
      <c r="F25" s="1">
        <v>240</v>
      </c>
      <c r="G25" s="15"/>
      <c r="H25" s="15"/>
    </row>
    <row r="26" spans="2:8" ht="12.75" customHeight="1">
      <c r="B26" s="17">
        <f>B25+1</f>
        <v>6</v>
      </c>
      <c r="C26" s="20" t="s">
        <v>44</v>
      </c>
      <c r="D26" s="1" t="s">
        <v>21</v>
      </c>
      <c r="E26" s="1">
        <v>1</v>
      </c>
      <c r="F26" s="1">
        <v>914</v>
      </c>
      <c r="G26" s="15"/>
      <c r="H26" s="15"/>
    </row>
    <row r="27" spans="2:8" ht="12.75" customHeight="1">
      <c r="B27" s="17"/>
      <c r="C27" s="27" t="s">
        <v>24</v>
      </c>
      <c r="D27" s="1"/>
      <c r="E27" s="1"/>
      <c r="F27" s="1"/>
      <c r="G27" s="15"/>
      <c r="H27" s="15"/>
    </row>
    <row r="28" spans="2:8" ht="12.75" customHeight="1">
      <c r="B28" s="17">
        <v>7</v>
      </c>
      <c r="C28" s="20" t="s">
        <v>25</v>
      </c>
      <c r="D28" s="1" t="s">
        <v>26</v>
      </c>
      <c r="E28" s="1">
        <v>2</v>
      </c>
      <c r="F28" s="1">
        <v>1560</v>
      </c>
      <c r="G28" s="15"/>
      <c r="H28" s="15"/>
    </row>
    <row r="29" spans="2:8" ht="12.75" customHeight="1">
      <c r="B29" s="17">
        <v>8</v>
      </c>
      <c r="C29" s="20" t="s">
        <v>29</v>
      </c>
      <c r="D29" s="1" t="s">
        <v>28</v>
      </c>
      <c r="E29" s="1">
        <v>4</v>
      </c>
      <c r="F29" s="1">
        <v>2496</v>
      </c>
      <c r="G29" s="15"/>
      <c r="H29" s="15"/>
    </row>
    <row r="30" spans="2:8" ht="12.75" customHeight="1">
      <c r="B30" s="17">
        <f>B29+1</f>
        <v>9</v>
      </c>
      <c r="C30" s="35" t="s">
        <v>27</v>
      </c>
      <c r="D30" s="36" t="s">
        <v>21</v>
      </c>
      <c r="E30" s="36">
        <v>1</v>
      </c>
      <c r="F30" s="36">
        <v>177</v>
      </c>
      <c r="G30" s="15"/>
      <c r="H30" s="15"/>
    </row>
    <row r="31" spans="2:8" ht="12.75" customHeight="1">
      <c r="B31" s="17">
        <f>B30+1</f>
        <v>10</v>
      </c>
      <c r="C31" s="35" t="s">
        <v>45</v>
      </c>
      <c r="D31" s="36" t="s">
        <v>46</v>
      </c>
      <c r="E31" s="36">
        <v>1</v>
      </c>
      <c r="F31" s="36">
        <v>412</v>
      </c>
      <c r="G31" s="15"/>
      <c r="H31" s="15"/>
    </row>
    <row r="32" spans="2:8" s="18" customFormat="1" ht="12.75">
      <c r="B32" s="15"/>
      <c r="C32" s="20" t="s">
        <v>18</v>
      </c>
      <c r="D32" s="19"/>
      <c r="E32" s="19"/>
      <c r="F32" s="28">
        <f>SUM(F19:F31)</f>
        <v>11242</v>
      </c>
      <c r="G32" s="21">
        <f>G17*12*D8</f>
        <v>16795.704</v>
      </c>
      <c r="H32" s="22">
        <f>G32-F32</f>
        <v>5553.7040000000015</v>
      </c>
    </row>
    <row r="34" spans="1:7" ht="12.75">
      <c r="A34" s="4" t="s">
        <v>54</v>
      </c>
      <c r="B34" s="41" t="s">
        <v>55</v>
      </c>
      <c r="C34" s="41"/>
      <c r="D34" s="41"/>
      <c r="E34" s="41"/>
      <c r="F34" s="41"/>
      <c r="G34" s="41"/>
    </row>
    <row r="35" spans="2:7" ht="12.75">
      <c r="B35" s="44" t="s">
        <v>12</v>
      </c>
      <c r="C35" s="44" t="s">
        <v>48</v>
      </c>
      <c r="D35" s="42" t="s">
        <v>49</v>
      </c>
      <c r="E35" s="47"/>
      <c r="F35" s="47"/>
      <c r="G35" s="43"/>
    </row>
    <row r="36" spans="2:7" ht="12.75">
      <c r="B36" s="45"/>
      <c r="C36" s="45"/>
      <c r="D36" s="48" t="s">
        <v>50</v>
      </c>
      <c r="E36" s="49"/>
      <c r="F36" s="49"/>
      <c r="G36" s="50"/>
    </row>
    <row r="37" spans="2:7" ht="24" customHeight="1">
      <c r="B37" s="46"/>
      <c r="C37" s="46"/>
      <c r="D37" s="39" t="s">
        <v>51</v>
      </c>
      <c r="E37" s="40"/>
      <c r="F37" s="39" t="s">
        <v>52</v>
      </c>
      <c r="G37" s="40"/>
    </row>
    <row r="38" spans="2:8" ht="12.75">
      <c r="B38" s="37">
        <v>1</v>
      </c>
      <c r="C38" s="37">
        <v>0</v>
      </c>
      <c r="D38" s="42">
        <v>1</v>
      </c>
      <c r="E38" s="43"/>
      <c r="F38" s="42">
        <v>1</v>
      </c>
      <c r="G38" s="43"/>
      <c r="H38" s="38"/>
    </row>
    <row r="41" spans="3:6" ht="12.75">
      <c r="C41" s="4" t="s">
        <v>10</v>
      </c>
      <c r="F41" s="4" t="s">
        <v>11</v>
      </c>
    </row>
    <row r="44" ht="12.75">
      <c r="C44" s="4" t="s">
        <v>20</v>
      </c>
    </row>
  </sheetData>
  <sheetProtection/>
  <mergeCells count="11">
    <mergeCell ref="D36:G36"/>
    <mergeCell ref="D37:E37"/>
    <mergeCell ref="F37:G37"/>
    <mergeCell ref="B10:D10"/>
    <mergeCell ref="B15:G15"/>
    <mergeCell ref="B34:G34"/>
    <mergeCell ref="D38:E38"/>
    <mergeCell ref="F38:G38"/>
    <mergeCell ref="B35:B37"/>
    <mergeCell ref="C35:C37"/>
    <mergeCell ref="D35:G3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2010-09-15T10:47:14Z</cp:lastPrinted>
  <dcterms:created xsi:type="dcterms:W3CDTF">2007-02-22T10:07:49Z</dcterms:created>
  <dcterms:modified xsi:type="dcterms:W3CDTF">2012-06-20T09:57:24Z</dcterms:modified>
  <cp:category/>
  <cp:version/>
  <cp:contentType/>
  <cp:contentStatus/>
</cp:coreProperties>
</file>