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9" i="1" l="1"/>
  <c r="F43" i="1" l="1"/>
  <c r="F42" i="1"/>
  <c r="E51" i="1" l="1"/>
  <c r="A34" i="1"/>
  <c r="A35" i="1" s="1"/>
</calcChain>
</file>

<file path=xl/sharedStrings.xml><?xml version="1.0" encoding="utf-8"?>
<sst xmlns="http://schemas.openxmlformats.org/spreadsheetml/2006/main" count="143" uniqueCount="101">
  <si>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</si>
  <si>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</si>
  <si>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</si>
  <si>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</si>
  <si>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</si>
  <si>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</si>
  <si>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</si>
  <si>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</si>
  <si>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</si>
  <si>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</si>
  <si>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</si>
  <si>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</si>
  <si>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</si>
  <si>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</si>
  <si>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</si>
  <si>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</si>
  <si>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</si>
  <si>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</si>
  <si>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</si>
  <si>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</si>
  <si>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</si>
  <si>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</si>
  <si>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</si>
  <si>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</si>
  <si>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</si>
  <si>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</si>
  <si>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</si>
  <si>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</si>
  <si>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</si>
  <si>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</si>
  <si>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</si>
  <si>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</si>
  <si>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</si>
  <si>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</si>
  <si>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</si>
  <si>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</si>
  <si>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</si>
  <si>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</si>
  <si>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</si>
  <si>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</si>
  <si>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</si>
  <si>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</si>
  <si>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</si>
  <si>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</si>
  <si>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</si>
  <si>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</si>
  <si>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</si>
  <si>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</si>
  <si>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</si>
  <si>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</si>
  <si>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</si>
  <si>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</si>
  <si>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</si>
  <si>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</si>
  <si>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</si>
  <si>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</si>
  <si>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</si>
  <si>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</si>
  <si>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</si>
  <si>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</si>
  <si>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</si>
  <si>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</si>
  <si>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</si>
  <si>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</si>
  <si>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</si>
  <si>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</si>
  <si>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Отчет об исполнении управляющей организацией договора управления дома:</t>
  </si>
  <si>
    <t>Широтная д.51 за 2018 год</t>
  </si>
  <si>
    <t>57</t>
  </si>
  <si>
    <t>79</t>
  </si>
  <si>
    <t>109</t>
  </si>
  <si>
    <t>179</t>
  </si>
  <si>
    <t>5. Дополнительные доходы, в т.ч.</t>
  </si>
  <si>
    <t>карусель</t>
  </si>
  <si>
    <t>качалка</t>
  </si>
  <si>
    <t>шт</t>
  </si>
  <si>
    <t>приобретение и монтаж МАФов, в т.ч.:</t>
  </si>
  <si>
    <t>6. Отчет о количестве обращений собственников, аварийных заявок, проверок контролирующих органов</t>
  </si>
  <si>
    <t>7.Сведения о случаях привлечения к административной ответственности</t>
  </si>
  <si>
    <t>8.Временно вводимые услуги</t>
  </si>
  <si>
    <t>9. Сведения о перерасчетах за жилищные и комунальные услуги</t>
  </si>
  <si>
    <t>10. Сведения о должниках на 01.01.2019 г. (свыше 15000 руб)</t>
  </si>
  <si>
    <t>Кол-во минут отсутствия услуги</t>
  </si>
  <si>
    <t>квартиры, не оснащенные ИПУ ГВС</t>
  </si>
  <si>
    <t>ГВС</t>
  </si>
  <si>
    <t>реестр №4 отключений ГВС за  май 2018г.</t>
  </si>
  <si>
    <t>23.05.2018 г., 09:00-23.05.2018 г., 20:25</t>
  </si>
  <si>
    <t>час, мин.</t>
  </si>
  <si>
    <t>АО "УСТЭК"</t>
  </si>
  <si>
    <t>реестр №6 отключений ГВС за   июль 2018г.</t>
  </si>
  <si>
    <t>09.07.2018 г., 15:30-31.07.2018 г., 24:00;  03.07.2018 г., 18:00-04.07.2018 г., 09:30</t>
  </si>
  <si>
    <t>реестр №9 отключений ГВС за  август 2018г.</t>
  </si>
  <si>
    <t>01.08.2018 г., 00:00-23.08.2018 г., 00:00</t>
  </si>
  <si>
    <t>528</t>
  </si>
  <si>
    <t>00</t>
  </si>
  <si>
    <t>реестр №10 отключений ГВС за  август 2018г.</t>
  </si>
  <si>
    <t>23.08.2018 г., 07:00-31.08.2018 г., 15:30; 23.08.2018 г., 00:00-23.08.2018 г., 07:03</t>
  </si>
  <si>
    <t>реестр №11 отключений ГВС за  сентябрь 2018г.</t>
  </si>
  <si>
    <t>04.09.2018 г., 14:00-04.09.2018 г., 18:00; 01.09.2018 г., 11:10-03.09.2018 г., 23:55</t>
  </si>
  <si>
    <t>64</t>
  </si>
  <si>
    <t>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</si>
</sst>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2" x14ac:knownFonts="1">
    <font>
      <sz val="11"/>
      <color indexed="8"/>
      <name val="Calibri"/>
    </font>
    <font>
      <b/>
      <sz val="18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Fill="0" applyProtection="0"/>
  </cellStyleXfs>
  <cellXfs count="69">
    <xf numFmtId="0" fontId="0" fillId="0" borderId="0" xfId="0"/>
    <xf numFmtId="0" fontId="2" fillId="0" borderId="0" xfId="0" applyFont="1" applyFill="1" applyProtection="1"/>
    <xf numFmtId="0" fontId="4" fillId="0" borderId="0" xfId="0" applyFont="1" applyFill="1" applyProtection="1"/>
    <xf numFmtId="0" fontId="5" fillId="0" borderId="7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wrapText="1"/>
    </xf>
    <xf numFmtId="0" fontId="7" fillId="0" borderId="0" xfId="0" applyFont="1" applyFill="1" applyProtection="1"/>
    <xf numFmtId="0" fontId="8" fillId="0" borderId="1" xfId="0" applyFont="1" applyFill="1" applyBorder="1" applyAlignment="1" applyProtection="1">
      <alignment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Protection="1"/>
    <xf numFmtId="0" fontId="2" fillId="0" borderId="0" xfId="0" applyFont="1" applyFill="1" applyBorder="1" applyAlignment="1" applyProtection="1">
      <alignment wrapText="1"/>
    </xf>
    <xf numFmtId="164" fontId="2" fillId="0" borderId="0" xfId="0" applyNumberFormat="1" applyFont="1" applyFill="1" applyBorder="1" applyAlignment="1" applyProtection="1">
      <alignment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1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left"/>
    </xf>
    <xf numFmtId="1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1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Protection="1"/>
    <xf numFmtId="0" fontId="9" fillId="0" borderId="3" xfId="0" applyFont="1" applyFill="1" applyBorder="1" applyProtection="1"/>
    <xf numFmtId="0" fontId="7" fillId="0" borderId="5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/>
    </xf>
    <xf numFmtId="0" fontId="7" fillId="0" borderId="3" xfId="0" applyFont="1" applyFill="1" applyBorder="1" applyProtection="1"/>
    <xf numFmtId="0" fontId="7" fillId="0" borderId="5" xfId="0" applyFont="1" applyFill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/>
    <xf numFmtId="0" fontId="7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10" fillId="0" borderId="9" xfId="0" applyNumberFormat="1" applyFont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12" xfId="0" applyFont="1" applyFill="1" applyBorder="1" applyAlignment="1" applyProtection="1">
      <alignment horizontal="center"/>
    </xf>
    <xf numFmtId="0" fontId="2" fillId="0" borderId="0" xfId="0" applyFont="1"/>
    <xf numFmtId="0" fontId="6" fillId="0" borderId="0" xfId="0" applyFont="1" applyFill="1" applyAlignment="1" applyProtection="1">
      <alignment horizontal="left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</xf>
    <xf numFmtId="164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0" borderId="0" xfId="0" applyFont="1" applyFill="1" applyProtection="1"/>
    <xf numFmtId="0" fontId="2" fillId="0" borderId="8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wrapText="1"/>
    </xf>
    <xf numFmtId="0" fontId="3" fillId="0" borderId="8" xfId="0" applyFont="1" applyBorder="1" applyAlignment="1">
      <alignment horizontal="center" vertical="center" shrinkToFit="1"/>
    </xf>
    <xf numFmtId="0" fontId="2" fillId="0" borderId="0" xfId="0" applyFont="1" applyFill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abSelected="1" showRuler="0" zoomScaleNormal="100" workbookViewId="0">
      <selection activeCell="B3" sqref="B3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65" t="s">
        <v>66</v>
      </c>
      <c r="B1" s="65"/>
      <c r="C1" s="65"/>
      <c r="D1" s="65"/>
      <c r="E1" s="65"/>
      <c r="F1" s="65"/>
    </row>
    <row r="2" spans="1:6" ht="23.4" x14ac:dyDescent="0.3">
      <c r="A2" s="67" t="s">
        <v>67</v>
      </c>
      <c r="B2" s="68"/>
      <c r="C2" s="68"/>
      <c r="D2" s="68"/>
      <c r="E2" s="68"/>
      <c r="F2" s="68"/>
    </row>
    <row r="6" spans="1:6" ht="18" x14ac:dyDescent="0.35">
      <c r="B6" s="2" t="s">
        <v>0</v>
      </c>
      <c r="C6" s="3">
        <v>1987</v>
      </c>
    </row>
    <row r="7" spans="1:6" ht="18" x14ac:dyDescent="0.35">
      <c r="B7" s="2" t="s">
        <v>1</v>
      </c>
      <c r="C7" s="3">
        <v>9821.1</v>
      </c>
    </row>
    <row r="9" spans="1:6" ht="45" customHeight="1" x14ac:dyDescent="0.3">
      <c r="A9" s="64" t="s">
        <v>2</v>
      </c>
      <c r="B9" s="64"/>
      <c r="C9" s="64"/>
      <c r="D9" s="64"/>
      <c r="E9" s="64"/>
      <c r="F9" s="64"/>
    </row>
    <row r="11" spans="1:6" ht="61.2" customHeight="1" x14ac:dyDescent="0.3">
      <c r="A11" s="4" t="s">
        <v>3</v>
      </c>
      <c r="B11" s="4" t="s">
        <v>4</v>
      </c>
      <c r="C11" s="4" t="s">
        <v>63</v>
      </c>
      <c r="D11" s="4" t="s">
        <v>5</v>
      </c>
      <c r="E11" s="4" t="s">
        <v>6</v>
      </c>
      <c r="F11" s="4" t="s">
        <v>64</v>
      </c>
    </row>
    <row r="12" spans="1:6" x14ac:dyDescent="0.3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s="9" customFormat="1" x14ac:dyDescent="0.3">
      <c r="A13" s="5" t="s">
        <v>7</v>
      </c>
      <c r="B13" s="6" t="s">
        <v>8</v>
      </c>
      <c r="C13" s="7"/>
      <c r="D13" s="7"/>
      <c r="E13" s="8"/>
      <c r="F13" s="7"/>
    </row>
    <row r="14" spans="1:6" ht="30.75" customHeight="1" x14ac:dyDescent="0.3">
      <c r="A14" s="10">
        <v>1</v>
      </c>
      <c r="B14" s="11" t="s">
        <v>9</v>
      </c>
      <c r="C14" s="49">
        <v>96873</v>
      </c>
      <c r="D14" s="49">
        <v>843829</v>
      </c>
      <c r="E14" s="49">
        <v>846383</v>
      </c>
      <c r="F14" s="49">
        <v>94319</v>
      </c>
    </row>
    <row r="15" spans="1:6" x14ac:dyDescent="0.3">
      <c r="A15" s="10">
        <v>2</v>
      </c>
      <c r="B15" s="12" t="s">
        <v>10</v>
      </c>
      <c r="C15" s="49">
        <v>46806</v>
      </c>
      <c r="D15" s="49">
        <v>394808</v>
      </c>
      <c r="E15" s="49">
        <v>396636</v>
      </c>
      <c r="F15" s="49">
        <v>44978</v>
      </c>
    </row>
    <row r="16" spans="1:6" x14ac:dyDescent="0.3">
      <c r="A16" s="10">
        <v>3</v>
      </c>
      <c r="B16" s="12" t="s">
        <v>11</v>
      </c>
      <c r="C16" s="49">
        <v>77560</v>
      </c>
      <c r="D16" s="49">
        <v>672942</v>
      </c>
      <c r="E16" s="49">
        <v>674503</v>
      </c>
      <c r="F16" s="49">
        <v>75999</v>
      </c>
    </row>
    <row r="17" spans="1:6" x14ac:dyDescent="0.3">
      <c r="A17" s="10">
        <v>4</v>
      </c>
      <c r="B17" s="12" t="s">
        <v>12</v>
      </c>
      <c r="C17" s="49">
        <v>20712</v>
      </c>
      <c r="D17" s="49">
        <v>235706</v>
      </c>
      <c r="E17" s="49">
        <v>230723</v>
      </c>
      <c r="F17" s="49">
        <v>25696</v>
      </c>
    </row>
    <row r="18" spans="1:6" x14ac:dyDescent="0.3">
      <c r="A18" s="10">
        <v>5</v>
      </c>
      <c r="B18" s="12" t="s">
        <v>13</v>
      </c>
      <c r="C18" s="49">
        <v>33287</v>
      </c>
      <c r="D18" s="49">
        <v>282848</v>
      </c>
      <c r="E18" s="49">
        <v>284125</v>
      </c>
      <c r="F18" s="49">
        <v>32009</v>
      </c>
    </row>
    <row r="19" spans="1:6" x14ac:dyDescent="0.3">
      <c r="A19" s="10">
        <v>6</v>
      </c>
      <c r="B19" s="12" t="s">
        <v>14</v>
      </c>
      <c r="C19" s="49">
        <v>31116</v>
      </c>
      <c r="D19" s="49">
        <v>285205</v>
      </c>
      <c r="E19" s="49">
        <v>285015</v>
      </c>
      <c r="F19" s="49">
        <v>31305</v>
      </c>
    </row>
    <row r="20" spans="1:6" ht="28.8" x14ac:dyDescent="0.3">
      <c r="A20" s="10">
        <v>7</v>
      </c>
      <c r="B20" s="12" t="s">
        <v>15</v>
      </c>
      <c r="C20" s="49">
        <v>67864</v>
      </c>
      <c r="D20" s="49">
        <v>584552</v>
      </c>
      <c r="E20" s="49">
        <v>586882</v>
      </c>
      <c r="F20" s="49">
        <v>65534</v>
      </c>
    </row>
    <row r="21" spans="1:6" x14ac:dyDescent="0.3">
      <c r="A21" s="10">
        <v>8</v>
      </c>
      <c r="B21" s="12" t="s">
        <v>16</v>
      </c>
      <c r="C21" s="49">
        <v>18496</v>
      </c>
      <c r="D21" s="49">
        <v>166959</v>
      </c>
      <c r="E21" s="49">
        <v>171640</v>
      </c>
      <c r="F21" s="49">
        <v>13815</v>
      </c>
    </row>
    <row r="22" spans="1:6" s="15" customFormat="1" ht="28.8" x14ac:dyDescent="0.3">
      <c r="A22" s="13" t="s">
        <v>17</v>
      </c>
      <c r="B22" s="14" t="s">
        <v>18</v>
      </c>
      <c r="C22" s="7"/>
      <c r="D22" s="7"/>
      <c r="E22" s="7"/>
      <c r="F22" s="7"/>
    </row>
    <row r="23" spans="1:6" x14ac:dyDescent="0.3">
      <c r="A23" s="10" t="s">
        <v>19</v>
      </c>
      <c r="B23" s="12" t="s">
        <v>20</v>
      </c>
      <c r="C23" s="49">
        <v>2516</v>
      </c>
      <c r="D23" s="49">
        <v>24356</v>
      </c>
      <c r="E23" s="49">
        <v>24214</v>
      </c>
      <c r="F23" s="49">
        <v>2658</v>
      </c>
    </row>
    <row r="24" spans="1:6" ht="15" customHeight="1" x14ac:dyDescent="0.3">
      <c r="A24" s="10" t="s">
        <v>21</v>
      </c>
      <c r="B24" s="16" t="s">
        <v>22</v>
      </c>
      <c r="C24" s="49">
        <v>10206</v>
      </c>
      <c r="D24" s="49">
        <v>97229</v>
      </c>
      <c r="E24" s="49">
        <v>97204</v>
      </c>
      <c r="F24" s="49">
        <v>10232</v>
      </c>
    </row>
    <row r="26" spans="1:6" ht="21" customHeight="1" x14ac:dyDescent="0.3"/>
    <row r="27" spans="1:6" ht="46.5" customHeight="1" x14ac:dyDescent="0.3">
      <c r="A27" s="64" t="s">
        <v>23</v>
      </c>
      <c r="B27" s="64"/>
      <c r="C27" s="64"/>
      <c r="D27" s="64"/>
      <c r="E27" s="64"/>
      <c r="F27" s="64"/>
    </row>
    <row r="30" spans="1:6" ht="55.8" customHeight="1" x14ac:dyDescent="0.3">
      <c r="A30" s="4" t="s">
        <v>3</v>
      </c>
      <c r="B30" s="4" t="s">
        <v>4</v>
      </c>
      <c r="C30" s="4" t="s">
        <v>63</v>
      </c>
      <c r="D30" s="4" t="s">
        <v>5</v>
      </c>
      <c r="E30" s="4" t="s">
        <v>6</v>
      </c>
      <c r="F30" s="4" t="s">
        <v>64</v>
      </c>
    </row>
    <row r="31" spans="1:6" x14ac:dyDescent="0.3">
      <c r="A31" s="4">
        <v>1</v>
      </c>
      <c r="B31" s="4">
        <v>2</v>
      </c>
      <c r="C31" s="4">
        <v>3</v>
      </c>
      <c r="D31" s="4">
        <v>4</v>
      </c>
      <c r="E31" s="4">
        <v>5</v>
      </c>
      <c r="F31" s="4">
        <v>6</v>
      </c>
    </row>
    <row r="32" spans="1:6" x14ac:dyDescent="0.3">
      <c r="A32" s="4" t="s">
        <v>7</v>
      </c>
      <c r="B32" s="12" t="s">
        <v>24</v>
      </c>
      <c r="C32" s="17"/>
      <c r="D32" s="17"/>
      <c r="E32" s="17"/>
      <c r="F32" s="17"/>
    </row>
    <row r="33" spans="1:6" x14ac:dyDescent="0.3">
      <c r="A33" s="10">
        <v>1</v>
      </c>
      <c r="B33" s="12" t="s">
        <v>25</v>
      </c>
      <c r="C33" s="49">
        <v>411</v>
      </c>
      <c r="D33" s="49">
        <v>0</v>
      </c>
      <c r="E33" s="49">
        <v>0</v>
      </c>
      <c r="F33" s="49">
        <v>411</v>
      </c>
    </row>
    <row r="34" spans="1:6" x14ac:dyDescent="0.3">
      <c r="A34" s="4">
        <f>A33+1</f>
        <v>2</v>
      </c>
      <c r="B34" s="12" t="s">
        <v>26</v>
      </c>
      <c r="C34" s="49">
        <v>1014</v>
      </c>
      <c r="D34" s="49">
        <v>0</v>
      </c>
      <c r="E34" s="49">
        <v>-12</v>
      </c>
      <c r="F34" s="49">
        <v>1026</v>
      </c>
    </row>
    <row r="35" spans="1:6" x14ac:dyDescent="0.3">
      <c r="A35" s="4">
        <f>A34+1</f>
        <v>3</v>
      </c>
      <c r="B35" s="12" t="s">
        <v>27</v>
      </c>
      <c r="C35" s="49">
        <v>386904</v>
      </c>
      <c r="D35" s="49">
        <v>1657160</v>
      </c>
      <c r="E35" s="49">
        <v>1996272</v>
      </c>
      <c r="F35" s="49">
        <v>47792</v>
      </c>
    </row>
    <row r="36" spans="1:6" x14ac:dyDescent="0.3">
      <c r="C36" s="18"/>
      <c r="D36" s="18"/>
      <c r="E36" s="18"/>
      <c r="F36" s="18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ht="18.75" customHeight="1" x14ac:dyDescent="0.3">
      <c r="A39" s="64" t="s">
        <v>28</v>
      </c>
      <c r="B39" s="64"/>
      <c r="C39" s="64"/>
      <c r="D39" s="64"/>
      <c r="E39" s="64"/>
      <c r="F39" s="64"/>
    </row>
    <row r="40" spans="1:6" ht="28.8" customHeight="1" x14ac:dyDescent="0.3">
      <c r="A40" s="4" t="s">
        <v>29</v>
      </c>
      <c r="B40" s="4" t="s">
        <v>30</v>
      </c>
      <c r="C40" s="4" t="s">
        <v>33</v>
      </c>
      <c r="D40" s="4" t="s">
        <v>31</v>
      </c>
      <c r="E40" s="4" t="s">
        <v>32</v>
      </c>
      <c r="F40" s="4" t="s">
        <v>65</v>
      </c>
    </row>
    <row r="41" spans="1:6" x14ac:dyDescent="0.3">
      <c r="A41" s="4">
        <v>1</v>
      </c>
      <c r="B41" s="4">
        <v>2</v>
      </c>
      <c r="C41" s="4">
        <v>3</v>
      </c>
      <c r="D41" s="4">
        <v>4</v>
      </c>
      <c r="E41" s="4">
        <v>5</v>
      </c>
      <c r="F41" s="4">
        <v>6</v>
      </c>
    </row>
    <row r="42" spans="1:6" ht="15" customHeight="1" x14ac:dyDescent="0.3">
      <c r="A42" s="22">
        <v>1</v>
      </c>
      <c r="B42" s="23" t="s">
        <v>12</v>
      </c>
      <c r="C42" s="22">
        <v>60645</v>
      </c>
      <c r="D42" s="49">
        <v>230723</v>
      </c>
      <c r="E42" s="24">
        <v>0</v>
      </c>
      <c r="F42" s="24">
        <f>C42+D42-E42</f>
        <v>291368</v>
      </c>
    </row>
    <row r="43" spans="1:6" x14ac:dyDescent="0.3">
      <c r="A43" s="25">
        <v>2</v>
      </c>
      <c r="B43" s="26" t="s">
        <v>34</v>
      </c>
      <c r="C43" s="25">
        <v>174674</v>
      </c>
      <c r="D43" s="25">
        <v>40136</v>
      </c>
      <c r="E43" s="25">
        <v>69000</v>
      </c>
      <c r="F43" s="27">
        <f>C43+D43-E43</f>
        <v>145810</v>
      </c>
    </row>
    <row r="44" spans="1:6" x14ac:dyDescent="0.3">
      <c r="A44" s="28"/>
      <c r="B44" s="29"/>
      <c r="C44" s="28"/>
      <c r="D44" s="28"/>
      <c r="E44" s="28"/>
      <c r="F44" s="30"/>
    </row>
    <row r="45" spans="1:6" x14ac:dyDescent="0.3">
      <c r="A45" s="28"/>
      <c r="B45" s="29"/>
      <c r="C45" s="28"/>
      <c r="D45" s="28"/>
      <c r="E45" s="28"/>
      <c r="F45" s="30"/>
    </row>
    <row r="47" spans="1:6" x14ac:dyDescent="0.3">
      <c r="A47" s="64" t="s">
        <v>35</v>
      </c>
      <c r="B47" s="66"/>
      <c r="C47" s="66"/>
      <c r="D47" s="66"/>
      <c r="E47" s="66"/>
      <c r="F47" s="66"/>
    </row>
    <row r="48" spans="1:6" x14ac:dyDescent="0.3">
      <c r="A48" s="4" t="s">
        <v>29</v>
      </c>
      <c r="B48" s="31" t="s">
        <v>30</v>
      </c>
      <c r="C48" s="32" t="s">
        <v>36</v>
      </c>
      <c r="D48" s="32" t="s">
        <v>37</v>
      </c>
      <c r="E48" s="33" t="s">
        <v>38</v>
      </c>
      <c r="F48" s="34"/>
    </row>
    <row r="49" spans="1:6" x14ac:dyDescent="0.3">
      <c r="A49" s="4">
        <v>1</v>
      </c>
      <c r="B49" s="31">
        <v>2</v>
      </c>
      <c r="C49" s="25">
        <v>3</v>
      </c>
      <c r="D49" s="32">
        <v>4</v>
      </c>
      <c r="E49" s="33">
        <v>5</v>
      </c>
      <c r="F49" s="34"/>
    </row>
    <row r="50" spans="1:6" x14ac:dyDescent="0.3">
      <c r="A50" s="4">
        <v>1</v>
      </c>
      <c r="B50" s="35"/>
      <c r="C50" s="36"/>
      <c r="D50" s="32"/>
      <c r="E50" s="33"/>
      <c r="F50" s="34"/>
    </row>
    <row r="51" spans="1:6" ht="15" customHeight="1" x14ac:dyDescent="0.4">
      <c r="A51" s="37"/>
      <c r="B51" s="38" t="s">
        <v>39</v>
      </c>
      <c r="C51" s="39"/>
      <c r="D51" s="40"/>
      <c r="E51" s="41">
        <f>SUM(E50:E50)</f>
        <v>0</v>
      </c>
      <c r="F51" s="42"/>
    </row>
    <row r="52" spans="1:6" ht="21" x14ac:dyDescent="0.4">
      <c r="A52" s="43"/>
      <c r="B52" s="44"/>
      <c r="C52" s="45"/>
      <c r="D52" s="45"/>
      <c r="E52" s="46"/>
    </row>
    <row r="53" spans="1:6" x14ac:dyDescent="0.3">
      <c r="A53" s="64" t="s">
        <v>72</v>
      </c>
      <c r="B53" s="66"/>
      <c r="C53" s="66"/>
      <c r="D53" s="66"/>
      <c r="E53" s="66"/>
      <c r="F53" s="66"/>
    </row>
    <row r="54" spans="1:6" x14ac:dyDescent="0.3">
      <c r="A54" s="4" t="s">
        <v>29</v>
      </c>
      <c r="B54" s="31" t="s">
        <v>30</v>
      </c>
      <c r="C54" s="32" t="s">
        <v>36</v>
      </c>
      <c r="D54" s="32" t="s">
        <v>37</v>
      </c>
      <c r="E54" s="33" t="s">
        <v>38</v>
      </c>
      <c r="F54" s="34"/>
    </row>
    <row r="55" spans="1:6" x14ac:dyDescent="0.3">
      <c r="A55" s="4">
        <v>1</v>
      </c>
      <c r="B55" s="31">
        <v>2</v>
      </c>
      <c r="C55" s="25">
        <v>3</v>
      </c>
      <c r="D55" s="32">
        <v>4</v>
      </c>
      <c r="E55" s="33">
        <v>5</v>
      </c>
      <c r="F55" s="34"/>
    </row>
    <row r="56" spans="1:6" x14ac:dyDescent="0.3">
      <c r="A56" s="22">
        <v>1</v>
      </c>
      <c r="B56" s="53" t="s">
        <v>76</v>
      </c>
      <c r="C56" s="55"/>
      <c r="D56" s="32"/>
      <c r="E56" s="33">
        <v>69000</v>
      </c>
      <c r="F56" s="34"/>
    </row>
    <row r="57" spans="1:6" x14ac:dyDescent="0.3">
      <c r="A57" s="32"/>
      <c r="B57" s="54" t="s">
        <v>73</v>
      </c>
      <c r="C57" s="25" t="s">
        <v>75</v>
      </c>
      <c r="D57" s="51">
        <v>1</v>
      </c>
      <c r="E57" s="52"/>
      <c r="F57" s="34"/>
    </row>
    <row r="58" spans="1:6" x14ac:dyDescent="0.3">
      <c r="A58" s="32"/>
      <c r="B58" s="54" t="s">
        <v>74</v>
      </c>
      <c r="C58" s="25" t="s">
        <v>75</v>
      </c>
      <c r="D58" s="51">
        <v>1</v>
      </c>
      <c r="E58" s="52"/>
      <c r="F58" s="34"/>
    </row>
    <row r="59" spans="1:6" ht="15" customHeight="1" x14ac:dyDescent="0.4">
      <c r="A59" s="37"/>
      <c r="B59" s="38" t="s">
        <v>39</v>
      </c>
      <c r="C59" s="39"/>
      <c r="D59" s="40"/>
      <c r="E59" s="41">
        <f>SUM(E56:E56)</f>
        <v>69000</v>
      </c>
      <c r="F59" s="42"/>
    </row>
    <row r="60" spans="1:6" ht="21" x14ac:dyDescent="0.4">
      <c r="A60" s="43"/>
      <c r="B60" s="44"/>
      <c r="C60" s="45"/>
      <c r="D60" s="45"/>
      <c r="E60" s="46"/>
    </row>
    <row r="61" spans="1:6" ht="21" x14ac:dyDescent="0.4">
      <c r="A61" s="43"/>
      <c r="B61" s="44"/>
      <c r="C61" s="45"/>
      <c r="D61" s="45"/>
      <c r="E61" s="46"/>
    </row>
    <row r="62" spans="1:6" ht="21" x14ac:dyDescent="0.4">
      <c r="A62" s="43"/>
      <c r="B62" s="44"/>
      <c r="C62" s="45"/>
      <c r="D62" s="45"/>
      <c r="E62" s="46"/>
    </row>
    <row r="63" spans="1:6" ht="18" x14ac:dyDescent="0.3">
      <c r="A63" s="64" t="s">
        <v>77</v>
      </c>
      <c r="B63" s="64"/>
      <c r="C63" s="64"/>
      <c r="D63" s="64"/>
      <c r="E63" s="64"/>
      <c r="F63" s="64"/>
    </row>
    <row r="65" spans="1:6" ht="28.8" x14ac:dyDescent="0.3">
      <c r="A65" s="4" t="s">
        <v>3</v>
      </c>
      <c r="B65" s="4" t="s">
        <v>40</v>
      </c>
      <c r="C65" s="4" t="s">
        <v>41</v>
      </c>
    </row>
    <row r="66" spans="1:6" x14ac:dyDescent="0.3">
      <c r="A66" s="4">
        <v>1</v>
      </c>
      <c r="B66" s="4">
        <v>2</v>
      </c>
      <c r="C66" s="4">
        <v>3</v>
      </c>
    </row>
    <row r="67" spans="1:6" ht="28.8" x14ac:dyDescent="0.3">
      <c r="A67" s="4">
        <v>1</v>
      </c>
      <c r="B67" s="12" t="s">
        <v>42</v>
      </c>
      <c r="C67" s="4">
        <v>361</v>
      </c>
    </row>
    <row r="68" spans="1:6" x14ac:dyDescent="0.3">
      <c r="A68" s="4" t="s">
        <v>43</v>
      </c>
      <c r="B68" s="12" t="s">
        <v>44</v>
      </c>
      <c r="C68" s="4">
        <v>5</v>
      </c>
    </row>
    <row r="69" spans="1:6" x14ac:dyDescent="0.3">
      <c r="A69" s="4" t="s">
        <v>45</v>
      </c>
      <c r="B69" s="12" t="s">
        <v>46</v>
      </c>
      <c r="C69" s="4">
        <v>312</v>
      </c>
    </row>
    <row r="70" spans="1:6" x14ac:dyDescent="0.3">
      <c r="A70" s="4">
        <v>2</v>
      </c>
      <c r="B70" s="12" t="s">
        <v>47</v>
      </c>
      <c r="C70" s="4">
        <v>44</v>
      </c>
    </row>
    <row r="71" spans="1:6" x14ac:dyDescent="0.3">
      <c r="A71" s="4">
        <v>3</v>
      </c>
      <c r="B71" s="11" t="s">
        <v>48</v>
      </c>
      <c r="C71" s="4">
        <v>0</v>
      </c>
    </row>
    <row r="72" spans="1:6" x14ac:dyDescent="0.3">
      <c r="A72" s="47"/>
      <c r="B72" s="48"/>
      <c r="C72" s="47"/>
    </row>
    <row r="73" spans="1:6" x14ac:dyDescent="0.3">
      <c r="A73" s="47"/>
      <c r="B73" s="48"/>
      <c r="C73" s="47"/>
    </row>
    <row r="75" spans="1:6" ht="18" x14ac:dyDescent="0.3">
      <c r="A75" s="64" t="s">
        <v>78</v>
      </c>
      <c r="B75" s="64"/>
      <c r="C75" s="64"/>
      <c r="D75" s="64"/>
      <c r="E75" s="64"/>
      <c r="F75" s="64"/>
    </row>
    <row r="77" spans="1:6" ht="43.2" x14ac:dyDescent="0.3">
      <c r="A77" s="4" t="s">
        <v>29</v>
      </c>
      <c r="B77" s="4" t="s">
        <v>49</v>
      </c>
      <c r="C77" s="4" t="s">
        <v>50</v>
      </c>
      <c r="D77" s="4" t="s">
        <v>51</v>
      </c>
    </row>
    <row r="78" spans="1:6" x14ac:dyDescent="0.3">
      <c r="A78" s="4">
        <v>1</v>
      </c>
      <c r="B78" s="4">
        <v>2</v>
      </c>
      <c r="C78" s="4">
        <v>3</v>
      </c>
      <c r="D78" s="4">
        <v>4</v>
      </c>
    </row>
    <row r="79" spans="1:6" x14ac:dyDescent="0.3">
      <c r="A79" s="47"/>
      <c r="B79" s="47"/>
      <c r="C79" s="47"/>
      <c r="D79" s="47"/>
    </row>
    <row r="80" spans="1:6" x14ac:dyDescent="0.3">
      <c r="A80" s="47"/>
      <c r="B80" s="47"/>
      <c r="C80" s="47"/>
      <c r="D80" s="47"/>
    </row>
    <row r="82" spans="1:6" ht="18" x14ac:dyDescent="0.3">
      <c r="A82" s="64" t="s">
        <v>79</v>
      </c>
      <c r="B82" s="64"/>
      <c r="C82" s="64"/>
      <c r="D82" s="64"/>
      <c r="E82" s="64"/>
      <c r="F82" s="64"/>
    </row>
    <row r="84" spans="1:6" ht="28.8" x14ac:dyDescent="0.3">
      <c r="A84" s="4" t="s">
        <v>29</v>
      </c>
      <c r="B84" s="4" t="s">
        <v>30</v>
      </c>
      <c r="C84" s="4" t="s">
        <v>36</v>
      </c>
      <c r="D84" s="4" t="s">
        <v>37</v>
      </c>
      <c r="E84" s="4" t="s">
        <v>32</v>
      </c>
    </row>
    <row r="85" spans="1:6" x14ac:dyDescent="0.3">
      <c r="A85" s="22">
        <v>1</v>
      </c>
      <c r="B85" s="22">
        <v>2</v>
      </c>
      <c r="C85" s="22">
        <v>3</v>
      </c>
      <c r="D85" s="22">
        <v>4</v>
      </c>
      <c r="E85" s="22">
        <v>5</v>
      </c>
    </row>
    <row r="86" spans="1:6" x14ac:dyDescent="0.3">
      <c r="A86" s="25">
        <v>1</v>
      </c>
      <c r="B86" s="36"/>
      <c r="C86" s="25"/>
      <c r="D86" s="25"/>
      <c r="E86" s="25"/>
    </row>
  </sheetData>
  <sheetProtection formatCells="0" formatColumns="0" formatRows="0" insertColumns="0" insertRows="0" insertHyperlinks="0" deleteColumns="0" deleteRows="0" sort="0" autoFilter="0" pivotTables="0"/>
  <mergeCells count="10">
    <mergeCell ref="A63:F63"/>
    <mergeCell ref="A75:F75"/>
    <mergeCell ref="A82:F82"/>
    <mergeCell ref="A1:F1"/>
    <mergeCell ref="A9:F9"/>
    <mergeCell ref="A27:F27"/>
    <mergeCell ref="A39:F39"/>
    <mergeCell ref="A47:F47"/>
    <mergeCell ref="A2:F2"/>
    <mergeCell ref="A53:F53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10" workbookViewId="0">
      <selection activeCell="F17" sqref="F17"/>
    </sheetView>
  </sheetViews>
  <sheetFormatPr defaultRowHeight="14.4" x14ac:dyDescent="0.3"/>
  <cols>
    <col min="1" max="1" width="7.21875" style="56" customWidth="1"/>
    <col min="2" max="2" width="12.44140625" style="56" customWidth="1"/>
    <col min="3" max="3" width="10" style="56" customWidth="1"/>
    <col min="4" max="4" width="17.21875" style="56" customWidth="1"/>
    <col min="5" max="5" width="17.77734375" style="56" customWidth="1"/>
    <col min="6" max="6" width="11.33203125" style="56" customWidth="1"/>
    <col min="7" max="7" width="11" style="56" customWidth="1"/>
    <col min="8" max="8" width="11.5546875" style="56" customWidth="1"/>
    <col min="9" max="9" width="8.88671875" style="56"/>
    <col min="10" max="10" width="17.21875" style="56" customWidth="1"/>
    <col min="11" max="16384" width="8.88671875" style="56"/>
  </cols>
  <sheetData>
    <row r="1" spans="1:10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 x14ac:dyDescent="0.3">
      <c r="A3" s="64" t="s">
        <v>80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8" x14ac:dyDescent="0.3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100.8" x14ac:dyDescent="0.3">
      <c r="A5" s="4" t="s">
        <v>52</v>
      </c>
      <c r="B5" s="4" t="s">
        <v>53</v>
      </c>
      <c r="C5" s="4" t="s">
        <v>54</v>
      </c>
      <c r="D5" s="4" t="s">
        <v>55</v>
      </c>
      <c r="E5" s="4" t="s">
        <v>56</v>
      </c>
      <c r="F5" s="4" t="s">
        <v>57</v>
      </c>
      <c r="G5" s="4" t="s">
        <v>82</v>
      </c>
      <c r="H5" s="4" t="s">
        <v>58</v>
      </c>
      <c r="I5" s="4" t="s">
        <v>59</v>
      </c>
      <c r="J5" s="4" t="s">
        <v>60</v>
      </c>
    </row>
    <row r="6" spans="1:10" x14ac:dyDescent="0.3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</row>
    <row r="7" spans="1:10" ht="45" customHeight="1" x14ac:dyDescent="0.3">
      <c r="A7" s="32">
        <v>1</v>
      </c>
      <c r="B7" s="58" t="s">
        <v>83</v>
      </c>
      <c r="C7" s="32" t="s">
        <v>84</v>
      </c>
      <c r="D7" s="32" t="s">
        <v>85</v>
      </c>
      <c r="E7" s="32" t="s">
        <v>86</v>
      </c>
      <c r="F7" s="59">
        <v>11</v>
      </c>
      <c r="G7" s="59">
        <v>25</v>
      </c>
      <c r="H7" s="32" t="s">
        <v>87</v>
      </c>
      <c r="I7" s="32">
        <v>100</v>
      </c>
      <c r="J7" s="32" t="s">
        <v>88</v>
      </c>
    </row>
    <row r="8" spans="1:10" ht="59.4" customHeight="1" x14ac:dyDescent="0.3">
      <c r="A8" s="32">
        <v>2</v>
      </c>
      <c r="B8" s="58" t="s">
        <v>83</v>
      </c>
      <c r="C8" s="32" t="s">
        <v>84</v>
      </c>
      <c r="D8" s="32" t="s">
        <v>89</v>
      </c>
      <c r="E8" s="32" t="s">
        <v>90</v>
      </c>
      <c r="F8" s="59">
        <v>552</v>
      </c>
      <c r="G8" s="59">
        <v>0</v>
      </c>
      <c r="H8" s="32" t="s">
        <v>87</v>
      </c>
      <c r="I8" s="32">
        <v>100</v>
      </c>
      <c r="J8" s="32" t="s">
        <v>88</v>
      </c>
    </row>
    <row r="9" spans="1:10" ht="48" customHeight="1" x14ac:dyDescent="0.3">
      <c r="A9" s="32">
        <v>3</v>
      </c>
      <c r="B9" s="58" t="s">
        <v>83</v>
      </c>
      <c r="C9" s="32" t="s">
        <v>84</v>
      </c>
      <c r="D9" s="32" t="s">
        <v>91</v>
      </c>
      <c r="E9" s="32" t="s">
        <v>92</v>
      </c>
      <c r="F9" s="59" t="s">
        <v>93</v>
      </c>
      <c r="G9" s="59" t="s">
        <v>94</v>
      </c>
      <c r="H9" s="32" t="s">
        <v>87</v>
      </c>
      <c r="I9" s="32">
        <v>100</v>
      </c>
      <c r="J9" s="32" t="s">
        <v>88</v>
      </c>
    </row>
    <row r="10" spans="1:10" ht="58.2" customHeight="1" x14ac:dyDescent="0.3">
      <c r="A10" s="60">
        <v>4</v>
      </c>
      <c r="B10" s="32" t="s">
        <v>83</v>
      </c>
      <c r="C10" s="32" t="s">
        <v>84</v>
      </c>
      <c r="D10" s="32" t="s">
        <v>95</v>
      </c>
      <c r="E10" s="32" t="s">
        <v>96</v>
      </c>
      <c r="F10" s="32" t="s">
        <v>84</v>
      </c>
      <c r="G10" s="32">
        <v>207</v>
      </c>
      <c r="H10" s="32" t="s">
        <v>87</v>
      </c>
      <c r="I10" s="32">
        <v>100</v>
      </c>
      <c r="J10" s="32" t="s">
        <v>88</v>
      </c>
    </row>
    <row r="11" spans="1:10" ht="61.2" customHeight="1" x14ac:dyDescent="0.3">
      <c r="A11" s="60">
        <v>5</v>
      </c>
      <c r="B11" s="32" t="s">
        <v>83</v>
      </c>
      <c r="C11" s="32" t="s">
        <v>84</v>
      </c>
      <c r="D11" s="32" t="s">
        <v>97</v>
      </c>
      <c r="E11" s="32" t="s">
        <v>98</v>
      </c>
      <c r="F11" s="32" t="s">
        <v>99</v>
      </c>
      <c r="G11" s="32" t="s">
        <v>100</v>
      </c>
      <c r="H11" s="32" t="s">
        <v>87</v>
      </c>
      <c r="I11" s="32">
        <v>100</v>
      </c>
      <c r="J11" s="32" t="s">
        <v>88</v>
      </c>
    </row>
    <row r="12" spans="1:10" x14ac:dyDescent="0.3">
      <c r="A12" s="63"/>
      <c r="B12" s="50"/>
      <c r="C12" s="50"/>
      <c r="D12" s="50"/>
      <c r="E12" s="50"/>
      <c r="F12" s="50"/>
      <c r="G12" s="50"/>
      <c r="H12" s="50"/>
      <c r="I12" s="50"/>
      <c r="J12" s="50"/>
    </row>
    <row r="13" spans="1:1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3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3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8" customHeight="1" x14ac:dyDescent="0.3">
      <c r="A16" s="64" t="s">
        <v>81</v>
      </c>
      <c r="B16" s="64"/>
      <c r="C16" s="64"/>
      <c r="D16" s="64"/>
      <c r="E16" s="64"/>
      <c r="F16" s="64"/>
      <c r="G16" s="64"/>
      <c r="H16" s="64"/>
      <c r="I16" s="64"/>
      <c r="J16" s="64"/>
    </row>
    <row r="17" spans="1:10" ht="18" x14ac:dyDescent="0.3">
      <c r="A17" s="57"/>
      <c r="B17" s="57"/>
      <c r="C17" s="57"/>
      <c r="D17" s="57"/>
      <c r="E17" s="57"/>
      <c r="F17" s="57"/>
      <c r="G17" s="57"/>
      <c r="H17" s="57"/>
      <c r="I17" s="57"/>
      <c r="J17" s="57"/>
    </row>
    <row r="18" spans="1:10" ht="28.8" x14ac:dyDescent="0.3">
      <c r="A18" s="4" t="s">
        <v>52</v>
      </c>
      <c r="B18" s="4" t="s">
        <v>61</v>
      </c>
      <c r="C18" s="4" t="s">
        <v>62</v>
      </c>
      <c r="D18" s="1"/>
      <c r="E18" s="1"/>
      <c r="F18" s="1"/>
      <c r="G18" s="1"/>
      <c r="H18" s="1"/>
      <c r="I18" s="1"/>
      <c r="J18" s="1"/>
    </row>
    <row r="19" spans="1:10" x14ac:dyDescent="0.3">
      <c r="A19" s="61">
        <v>1</v>
      </c>
      <c r="B19" s="61">
        <v>2</v>
      </c>
      <c r="C19" s="61">
        <v>3</v>
      </c>
      <c r="D19" s="62"/>
      <c r="E19" s="62"/>
      <c r="F19" s="62"/>
      <c r="G19" s="62"/>
      <c r="H19" s="62"/>
      <c r="I19" s="62"/>
      <c r="J19" s="62"/>
    </row>
    <row r="20" spans="1:10" x14ac:dyDescent="0.3">
      <c r="A20" s="49">
        <v>1</v>
      </c>
      <c r="B20" s="49" t="s">
        <v>68</v>
      </c>
      <c r="C20" s="49">
        <v>61227.97</v>
      </c>
      <c r="D20" s="1"/>
      <c r="E20" s="1"/>
      <c r="F20" s="1"/>
      <c r="G20" s="1"/>
      <c r="H20" s="1"/>
      <c r="I20" s="1"/>
      <c r="J20" s="1"/>
    </row>
    <row r="21" spans="1:10" x14ac:dyDescent="0.3">
      <c r="A21" s="49">
        <v>2</v>
      </c>
      <c r="B21" s="49" t="s">
        <v>69</v>
      </c>
      <c r="C21" s="49">
        <v>24999.88</v>
      </c>
      <c r="D21" s="1"/>
      <c r="E21" s="1"/>
      <c r="F21" s="1"/>
      <c r="G21" s="1"/>
      <c r="H21" s="1"/>
      <c r="I21" s="1"/>
      <c r="J21" s="1"/>
    </row>
    <row r="22" spans="1:10" x14ac:dyDescent="0.3">
      <c r="A22" s="49">
        <v>3</v>
      </c>
      <c r="B22" s="49" t="s">
        <v>70</v>
      </c>
      <c r="C22" s="49">
        <v>23231.58</v>
      </c>
      <c r="D22" s="1"/>
      <c r="E22" s="1"/>
      <c r="F22" s="1"/>
      <c r="G22" s="1"/>
      <c r="H22" s="1"/>
      <c r="I22" s="1"/>
      <c r="J22" s="1"/>
    </row>
    <row r="23" spans="1:10" x14ac:dyDescent="0.3">
      <c r="A23" s="49">
        <v>4</v>
      </c>
      <c r="B23" s="49" t="s">
        <v>71</v>
      </c>
      <c r="C23" s="49">
        <v>15293.24</v>
      </c>
      <c r="D23" s="1"/>
      <c r="E23" s="1"/>
      <c r="F23" s="1"/>
      <c r="G23" s="1"/>
      <c r="H23" s="1"/>
      <c r="I23" s="1"/>
      <c r="J23" s="1"/>
    </row>
    <row r="24" spans="1:1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3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3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3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3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3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3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3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3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3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3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3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3">
      <c r="A40" s="1"/>
      <c r="B40" s="1"/>
      <c r="C40" s="1"/>
      <c r="D40" s="1"/>
      <c r="E40" s="1"/>
      <c r="F40" s="1"/>
      <c r="G40" s="1"/>
      <c r="H40" s="1"/>
      <c r="I40" s="1"/>
      <c r="J40" s="1"/>
    </row>
  </sheetData>
  <mergeCells count="2">
    <mergeCell ref="A3:J3"/>
    <mergeCell ref="A16:J1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2019-03-13T05:08:33Z</cp:lastPrinted>
  <dcterms:created xsi:type="dcterms:W3CDTF">2018-01-26T08:16:56Z</dcterms:created>
  <dcterms:modified xsi:type="dcterms:W3CDTF">2019-03-13T05:09:06Z</dcterms:modified>
</cp:coreProperties>
</file>