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3" i="2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42"/>
  <c r="C8"/>
  <c r="C7"/>
</calcChain>
</file>

<file path=xl/sharedStrings.xml><?xml version="1.0" encoding="utf-8"?>
<sst xmlns="http://schemas.openxmlformats.org/spreadsheetml/2006/main" count="140" uniqueCount="121">
  <si>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</si>
  <si>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</si>
  <si>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</si>
  <si>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</si>
  <si>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</si>
  <si>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</si>
  <si>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</si>
  <si>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</si>
  <si>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</si>
  <si>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</si>
  <si>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</si>
  <si>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</si>
  <si>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</si>
  <si>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</si>
  <si>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</si>
  <si>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</si>
  <si>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</si>
  <si>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</si>
  <si>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</si>
  <si>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</si>
  <si>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</si>
  <si>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</si>
  <si>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</si>
  <si>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</si>
  <si>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</si>
  <si>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</si>
  <si>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</si>
  <si>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</si>
  <si>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</si>
  <si>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</si>
  <si>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</si>
  <si>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</si>
  <si>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</si>
  <si>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</si>
  <si>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</si>
  <si>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</si>
  <si>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</si>
  <si>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</si>
  <si>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</si>
  <si>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</si>
  <si>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</si>
  <si>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</si>
  <si>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</si>
  <si>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</si>
  <si>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</si>
  <si>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</si>
  <si>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</si>
  <si>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</si>
  <si>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</si>
  <si>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</si>
  <si>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</si>
  <si>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</si>
  <si>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</si>
  <si>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</si>
  <si>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</si>
  <si>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</si>
  <si>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Отчет по содержанию и ремонту общего имущества дома № 5  по ул. Моторостроителей</t>
  </si>
  <si>
    <t>кровля, козырьки 0,065 тыс.м2</t>
  </si>
  <si>
    <t>межпанельные швы, 7 м.п.</t>
  </si>
  <si>
    <t>остекление, 2,2м2</t>
  </si>
  <si>
    <t>тепловые узлы, 8 шт</t>
  </si>
  <si>
    <t>3168.57</t>
  </si>
  <si>
    <t>7594.72</t>
  </si>
  <si>
    <t>20459.45</t>
  </si>
  <si>
    <t>20593.54</t>
  </si>
  <si>
    <t>3531.58</t>
  </si>
  <si>
    <t>2490.48</t>
  </si>
  <si>
    <t>4791.47</t>
  </si>
  <si>
    <t>3216.72</t>
  </si>
  <si>
    <t>23807.30</t>
  </si>
  <si>
    <t>1604.91</t>
  </si>
  <si>
    <t>36782.28</t>
  </si>
  <si>
    <t>807.27</t>
  </si>
  <si>
    <t>2455.88</t>
  </si>
  <si>
    <t>816.87</t>
  </si>
  <si>
    <t>2709.21</t>
  </si>
  <si>
    <t>820.74</t>
  </si>
  <si>
    <t>1588.09</t>
  </si>
  <si>
    <t>4864.46</t>
  </si>
  <si>
    <t>4776.72</t>
  </si>
  <si>
    <t>814.47</t>
  </si>
  <si>
    <t>1220.50</t>
  </si>
  <si>
    <t>1343.67</t>
  </si>
  <si>
    <t>78265.81</t>
  </si>
  <si>
    <t>3924.60</t>
  </si>
  <si>
    <t>8307.53</t>
  </si>
  <si>
    <t>1398.97</t>
  </si>
  <si>
    <t>1231.24</t>
  </si>
  <si>
    <t>64.42</t>
  </si>
  <si>
    <t>23707.21</t>
  </si>
  <si>
    <t>1637.26</t>
  </si>
  <si>
    <t>2500.05</t>
  </si>
  <si>
    <t>144ком2</t>
  </si>
  <si>
    <t>2646.85</t>
  </si>
  <si>
    <t>1585.69</t>
  </si>
  <si>
    <t>26739.41</t>
  </si>
  <si>
    <t>3649.39</t>
  </si>
  <si>
    <t>142.76</t>
  </si>
  <si>
    <t>3187.83</t>
  </si>
  <si>
    <t>5402.88</t>
  </si>
  <si>
    <t>17756.43</t>
  </si>
  <si>
    <t>1590.50</t>
  </si>
  <si>
    <t>4820.08</t>
  </si>
  <si>
    <t>802.46</t>
  </si>
  <si>
    <t>1222.90</t>
  </si>
  <si>
    <t>804.86</t>
  </si>
  <si>
    <t>17.61</t>
  </si>
  <si>
    <t>4194.90</t>
  </si>
  <si>
    <t>387.53</t>
  </si>
  <si>
    <t>1052.03</t>
  </si>
  <si>
    <t>5056.50</t>
  </si>
  <si>
    <t>1236.61</t>
  </si>
  <si>
    <t>4791.18</t>
  </si>
  <si>
    <t>6365.52</t>
  </si>
  <si>
    <t>33.75</t>
  </si>
  <si>
    <t>635.61</t>
  </si>
  <si>
    <t>812.07</t>
  </si>
  <si>
    <t>1225.31</t>
  </si>
  <si>
    <t>59 Кварт.</t>
  </si>
  <si>
    <t>373088.71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</si>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</sst>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8"/>
  <sheetViews>
    <sheetView tabSelected="1" zoomScale="110" zoomScaleNormal="110" workbookViewId="0">
      <selection activeCell="B2" sqref="B2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3" customWidth="1"/>
    <col min="4" max="4" width="13.42578125" style="13" customWidth="1"/>
    <col min="5" max="5" width="13" style="13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2" t="s">
        <v>56</v>
      </c>
    </row>
    <row r="3" spans="1:9">
      <c r="B3" s="3" t="s">
        <v>48</v>
      </c>
    </row>
    <row r="5" spans="1:9" ht="11.25" customHeight="1">
      <c r="B5" s="2" t="s">
        <v>17</v>
      </c>
      <c r="C5" s="13">
        <v>1990</v>
      </c>
    </row>
    <row r="6" spans="1:9" hidden="1">
      <c r="B6" s="2" t="s">
        <v>18</v>
      </c>
      <c r="C6" s="13">
        <v>14112.94</v>
      </c>
    </row>
    <row r="7" spans="1:9" hidden="1">
      <c r="B7" s="2" t="s">
        <v>19</v>
      </c>
      <c r="C7" s="13">
        <f>546.8+257.7+174.1+62.9+266.8+74.6</f>
        <v>1382.8999999999999</v>
      </c>
    </row>
    <row r="8" spans="1:9">
      <c r="B8" s="2" t="s">
        <v>52</v>
      </c>
      <c r="C8" s="79">
        <f>SUM(C6:C7)</f>
        <v>15495.84</v>
      </c>
    </row>
    <row r="10" spans="1:9">
      <c r="A10" s="53">
        <v>1</v>
      </c>
      <c r="B10" s="54" t="s">
        <v>20</v>
      </c>
      <c r="C10" s="27"/>
      <c r="E10" s="28" t="s">
        <v>27</v>
      </c>
    </row>
    <row r="11" spans="1:9" ht="6" customHeight="1">
      <c r="A11" s="89" t="s">
        <v>0</v>
      </c>
      <c r="B11" s="4"/>
      <c r="C11" s="82" t="s">
        <v>21</v>
      </c>
      <c r="D11" s="82" t="s">
        <v>22</v>
      </c>
      <c r="E11" s="82" t="s">
        <v>23</v>
      </c>
    </row>
    <row r="12" spans="1:9">
      <c r="A12" s="89"/>
      <c r="B12" s="5" t="s">
        <v>1</v>
      </c>
      <c r="C12" s="87"/>
      <c r="D12" s="87"/>
      <c r="E12" s="87"/>
    </row>
    <row r="13" spans="1:9" ht="3" customHeight="1">
      <c r="A13" s="89"/>
      <c r="B13" s="7"/>
      <c r="C13" s="88"/>
      <c r="D13" s="88"/>
      <c r="E13" s="88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1" t="s">
        <v>3</v>
      </c>
      <c r="C15" s="68">
        <v>777667.79</v>
      </c>
      <c r="D15" s="68">
        <v>762114.43420000002</v>
      </c>
      <c r="E15" s="68">
        <v>762114.43420000002</v>
      </c>
      <c r="F15" s="31"/>
    </row>
    <row r="16" spans="1:9" ht="15" customHeight="1">
      <c r="A16" s="11" t="s">
        <v>4</v>
      </c>
      <c r="B16" s="21" t="s">
        <v>5</v>
      </c>
      <c r="C16" s="65">
        <v>240412.33</v>
      </c>
      <c r="D16" s="65">
        <v>235604.08339999997</v>
      </c>
      <c r="E16" s="65">
        <v>235604.08339999997</v>
      </c>
      <c r="G16" s="19"/>
      <c r="I16" s="19"/>
    </row>
    <row r="17" spans="1:8" ht="15" customHeight="1">
      <c r="A17" s="11" t="s">
        <v>6</v>
      </c>
      <c r="B17" s="21" t="s">
        <v>7</v>
      </c>
      <c r="C17" s="65">
        <v>349627.97000000003</v>
      </c>
      <c r="D17" s="65">
        <v>342635.4106</v>
      </c>
      <c r="E17" s="65">
        <v>342635.4106</v>
      </c>
    </row>
    <row r="18" spans="1:8" s="13" customFormat="1" ht="15" hidden="1" customHeight="1">
      <c r="A18" s="11" t="s">
        <v>8</v>
      </c>
      <c r="B18" s="12" t="s">
        <v>33</v>
      </c>
      <c r="C18" s="39"/>
      <c r="D18" s="39">
        <v>0</v>
      </c>
      <c r="E18" s="39">
        <v>0</v>
      </c>
      <c r="F18" s="31"/>
    </row>
    <row r="19" spans="1:8" ht="15" customHeight="1">
      <c r="A19" s="11" t="s">
        <v>9</v>
      </c>
      <c r="B19" s="55" t="s">
        <v>10</v>
      </c>
      <c r="C19" s="56">
        <v>23398.33</v>
      </c>
      <c r="D19" s="60">
        <v>22930.363400000002</v>
      </c>
      <c r="E19" s="60">
        <v>22930.363400000002</v>
      </c>
      <c r="F19" s="31"/>
    </row>
    <row r="20" spans="1:8" s="13" customFormat="1" ht="15" customHeight="1">
      <c r="A20" s="11" t="s">
        <v>11</v>
      </c>
      <c r="B20" s="21" t="s">
        <v>38</v>
      </c>
      <c r="C20" s="65">
        <v>164229.16</v>
      </c>
      <c r="D20" s="65">
        <v>160944.57680000001</v>
      </c>
      <c r="E20" s="65">
        <v>160944.57680000001</v>
      </c>
      <c r="F20" s="1"/>
      <c r="G20" s="58"/>
    </row>
    <row r="21" spans="1:8" ht="15" customHeight="1">
      <c r="A21" s="10">
        <v>2</v>
      </c>
      <c r="B21" s="41" t="s">
        <v>12</v>
      </c>
      <c r="C21" s="66">
        <v>631553.59000000008</v>
      </c>
      <c r="D21" s="66">
        <v>618922.51820000005</v>
      </c>
      <c r="E21" s="66">
        <v>618922.51820000005</v>
      </c>
      <c r="F21" s="59"/>
    </row>
    <row r="22" spans="1:8" ht="15" customHeight="1">
      <c r="A22" s="10">
        <v>3</v>
      </c>
      <c r="B22" s="41" t="s">
        <v>43</v>
      </c>
      <c r="C22" s="68">
        <v>724628.32000000007</v>
      </c>
      <c r="D22" s="67">
        <v>710135.75360000005</v>
      </c>
      <c r="E22" s="67">
        <v>710135.75360000005</v>
      </c>
    </row>
    <row r="23" spans="1:8" s="15" customFormat="1" ht="15" customHeight="1">
      <c r="A23" s="10">
        <v>4</v>
      </c>
      <c r="B23" s="34" t="s">
        <v>37</v>
      </c>
      <c r="C23" s="40">
        <v>129614.66</v>
      </c>
      <c r="D23" s="40">
        <v>97775.54</v>
      </c>
      <c r="E23" s="40"/>
      <c r="F23" s="32"/>
    </row>
    <row r="24" spans="1:8" ht="15" customHeight="1">
      <c r="A24" s="10">
        <v>5</v>
      </c>
      <c r="B24" s="42" t="s">
        <v>13</v>
      </c>
      <c r="C24" s="40">
        <v>258619.65</v>
      </c>
      <c r="D24" s="40">
        <v>253447.25699999998</v>
      </c>
      <c r="E24" s="40">
        <v>253447.25699999998</v>
      </c>
    </row>
    <row r="25" spans="1:8" ht="15" customHeight="1">
      <c r="A25" s="10">
        <v>6</v>
      </c>
      <c r="B25" s="41" t="s">
        <v>14</v>
      </c>
      <c r="C25" s="68">
        <v>787854.17</v>
      </c>
      <c r="D25" s="68">
        <v>772097.08660000004</v>
      </c>
      <c r="E25" s="40">
        <v>772097.08660000004</v>
      </c>
      <c r="F25" s="31"/>
    </row>
    <row r="26" spans="1:8" ht="15" customHeight="1">
      <c r="A26" s="10">
        <v>7</v>
      </c>
      <c r="B26" s="41" t="s">
        <v>15</v>
      </c>
      <c r="C26" s="40">
        <v>371688.08</v>
      </c>
      <c r="D26" s="40">
        <v>364254.31839999999</v>
      </c>
      <c r="E26" s="40">
        <v>364254.31839999999</v>
      </c>
    </row>
    <row r="27" spans="1:8" ht="20.25" customHeight="1">
      <c r="A27" s="16"/>
      <c r="B27" s="41" t="s">
        <v>16</v>
      </c>
      <c r="C27" s="43">
        <v>3681626.2600000002</v>
      </c>
      <c r="D27" s="43">
        <v>3578746.9080000008</v>
      </c>
      <c r="E27" s="43">
        <v>3480971.3680000007</v>
      </c>
      <c r="F27" s="35"/>
      <c r="G27" s="36"/>
      <c r="H27" s="57"/>
    </row>
    <row r="28" spans="1:8">
      <c r="C28" s="20"/>
    </row>
    <row r="29" spans="1:8">
      <c r="C29" s="20"/>
    </row>
    <row r="31" spans="1:8" s="3" customFormat="1">
      <c r="A31" s="15" t="s">
        <v>4</v>
      </c>
      <c r="B31" s="3" t="s">
        <v>120</v>
      </c>
      <c r="C31" s="28"/>
      <c r="D31" s="28"/>
      <c r="E31" s="28"/>
      <c r="F31" s="15" t="s">
        <v>27</v>
      </c>
    </row>
    <row r="32" spans="1:8" ht="12" customHeight="1">
      <c r="A32" s="89" t="s">
        <v>0</v>
      </c>
      <c r="B32" s="4"/>
      <c r="C32" s="82" t="s">
        <v>32</v>
      </c>
      <c r="D32" s="82" t="s">
        <v>21</v>
      </c>
      <c r="E32" s="82" t="s">
        <v>22</v>
      </c>
      <c r="F32" s="82" t="s">
        <v>51</v>
      </c>
    </row>
    <row r="33" spans="1:6">
      <c r="A33" s="89"/>
      <c r="B33" s="5" t="s">
        <v>24</v>
      </c>
      <c r="C33" s="87"/>
      <c r="D33" s="87"/>
      <c r="E33" s="87"/>
      <c r="F33" s="83"/>
    </row>
    <row r="34" spans="1:6" ht="20.25" customHeight="1">
      <c r="A34" s="89"/>
      <c r="B34" s="7"/>
      <c r="C34" s="88"/>
      <c r="D34" s="88"/>
      <c r="E34" s="88"/>
      <c r="F34" s="84"/>
    </row>
    <row r="35" spans="1:6">
      <c r="A35" s="8">
        <v>1</v>
      </c>
      <c r="B35" s="9">
        <v>2</v>
      </c>
      <c r="C35" s="8">
        <v>3</v>
      </c>
      <c r="D35" s="8">
        <v>4</v>
      </c>
      <c r="E35" s="8">
        <v>5</v>
      </c>
      <c r="F35" s="8">
        <v>6</v>
      </c>
    </row>
    <row r="36" spans="1:6">
      <c r="A36" s="8" t="s">
        <v>53</v>
      </c>
      <c r="B36" s="24" t="s">
        <v>50</v>
      </c>
      <c r="C36" s="8">
        <v>0</v>
      </c>
      <c r="D36" s="60">
        <v>129614.66</v>
      </c>
      <c r="E36" s="60">
        <v>97775.54</v>
      </c>
      <c r="F36" s="60">
        <v>97775.54</v>
      </c>
    </row>
    <row r="37" spans="1:6">
      <c r="A37" s="8" t="s">
        <v>54</v>
      </c>
      <c r="B37" s="24" t="s">
        <v>49</v>
      </c>
      <c r="C37" s="8"/>
      <c r="D37" s="8"/>
      <c r="E37" s="8"/>
      <c r="F37" s="8"/>
    </row>
    <row r="38" spans="1:6">
      <c r="A38" s="8">
        <v>1</v>
      </c>
      <c r="B38" s="24" t="s">
        <v>57</v>
      </c>
      <c r="C38" s="8">
        <v>34190</v>
      </c>
      <c r="D38" s="8"/>
      <c r="E38" s="8"/>
      <c r="F38" s="8"/>
    </row>
    <row r="39" spans="1:6">
      <c r="A39" s="8">
        <v>2</v>
      </c>
      <c r="B39" s="24" t="s">
        <v>58</v>
      </c>
      <c r="C39" s="8">
        <v>3444</v>
      </c>
      <c r="D39" s="8"/>
      <c r="E39" s="8"/>
      <c r="F39" s="8"/>
    </row>
    <row r="40" spans="1:6">
      <c r="A40" s="8">
        <v>3</v>
      </c>
      <c r="B40" s="24" t="s">
        <v>59</v>
      </c>
      <c r="C40" s="80">
        <v>999.90000000000009</v>
      </c>
      <c r="D40" s="8"/>
      <c r="E40" s="8"/>
      <c r="F40" s="8"/>
    </row>
    <row r="41" spans="1:6">
      <c r="A41" s="8">
        <v>4</v>
      </c>
      <c r="B41" s="14" t="s">
        <v>60</v>
      </c>
      <c r="C41" s="16">
        <v>85688</v>
      </c>
      <c r="D41" s="29"/>
      <c r="E41" s="29"/>
      <c r="F41" s="16"/>
    </row>
    <row r="42" spans="1:6">
      <c r="A42" s="8">
        <f t="shared" ref="A42" si="0">A41+1</f>
        <v>5</v>
      </c>
      <c r="B42" s="14" t="s">
        <v>44</v>
      </c>
      <c r="C42" s="16">
        <v>0</v>
      </c>
      <c r="D42" s="29"/>
      <c r="E42" s="29"/>
      <c r="F42" s="16"/>
    </row>
    <row r="43" spans="1:6">
      <c r="A43" s="16"/>
      <c r="B43" s="14" t="s">
        <v>40</v>
      </c>
      <c r="C43" s="60">
        <v>124321.9</v>
      </c>
      <c r="D43" s="14"/>
      <c r="E43" s="14"/>
      <c r="F43" s="14"/>
    </row>
    <row r="44" spans="1:6">
      <c r="A44" s="45"/>
      <c r="B44" s="48"/>
      <c r="C44" s="51"/>
      <c r="D44" s="51"/>
      <c r="E44" s="51"/>
      <c r="F44" s="51"/>
    </row>
    <row r="45" spans="1:6">
      <c r="A45" s="45"/>
      <c r="B45" s="48"/>
      <c r="C45" s="45"/>
      <c r="D45" s="51"/>
      <c r="E45" s="51"/>
      <c r="F45" s="51"/>
    </row>
    <row r="46" spans="1:6">
      <c r="C46" s="37"/>
    </row>
    <row r="47" spans="1:6" s="3" customFormat="1">
      <c r="A47" s="15" t="s">
        <v>28</v>
      </c>
      <c r="B47" s="3" t="s">
        <v>47</v>
      </c>
      <c r="C47" s="28"/>
      <c r="D47" s="28"/>
      <c r="E47" s="28"/>
      <c r="F47" s="15" t="s">
        <v>27</v>
      </c>
    </row>
    <row r="48" spans="1:6">
      <c r="A48" s="89" t="s">
        <v>0</v>
      </c>
      <c r="B48" s="4"/>
      <c r="C48" s="82" t="s">
        <v>45</v>
      </c>
      <c r="D48" s="82" t="s">
        <v>21</v>
      </c>
      <c r="E48" s="82" t="s">
        <v>22</v>
      </c>
      <c r="F48" s="82" t="s">
        <v>46</v>
      </c>
    </row>
    <row r="49" spans="1:6">
      <c r="A49" s="89"/>
      <c r="B49" s="18" t="s">
        <v>29</v>
      </c>
      <c r="C49" s="87"/>
      <c r="D49" s="87"/>
      <c r="E49" s="87"/>
      <c r="F49" s="85"/>
    </row>
    <row r="50" spans="1:6" ht="20.25" customHeight="1">
      <c r="A50" s="89"/>
      <c r="B50" s="7"/>
      <c r="C50" s="88"/>
      <c r="D50" s="88"/>
      <c r="E50" s="88"/>
      <c r="F50" s="86"/>
    </row>
    <row r="51" spans="1:6">
      <c r="A51" s="8">
        <v>1</v>
      </c>
      <c r="B51" s="9">
        <v>2</v>
      </c>
      <c r="C51" s="8">
        <v>3</v>
      </c>
      <c r="D51" s="8">
        <v>4</v>
      </c>
      <c r="E51" s="8">
        <v>5</v>
      </c>
      <c r="F51" s="8">
        <v>6</v>
      </c>
    </row>
    <row r="52" spans="1:6">
      <c r="A52" s="16"/>
      <c r="B52" s="14" t="s">
        <v>55</v>
      </c>
      <c r="C52" s="16"/>
      <c r="D52" s="29"/>
      <c r="E52" s="29"/>
      <c r="F52" s="16">
        <v>7810</v>
      </c>
    </row>
    <row r="53" spans="1:6">
      <c r="A53" s="16"/>
      <c r="B53" s="17" t="s">
        <v>30</v>
      </c>
      <c r="C53" s="29"/>
      <c r="D53" s="29"/>
      <c r="E53" s="29"/>
      <c r="F53" s="16"/>
    </row>
    <row r="54" spans="1:6">
      <c r="A54" s="16"/>
      <c r="B54" s="14"/>
      <c r="C54" s="38"/>
      <c r="D54" s="38"/>
      <c r="E54" s="38"/>
      <c r="F54" s="60"/>
    </row>
    <row r="55" spans="1:6">
      <c r="A55" s="16"/>
      <c r="B55" s="14" t="s">
        <v>40</v>
      </c>
      <c r="C55" s="38">
        <v>0</v>
      </c>
      <c r="D55" s="38"/>
      <c r="E55" s="38"/>
      <c r="F55" s="40">
        <v>7810</v>
      </c>
    </row>
    <row r="56" spans="1:6">
      <c r="A56" s="45"/>
      <c r="B56" s="48"/>
      <c r="C56" s="49"/>
      <c r="D56" s="49"/>
      <c r="E56" s="49"/>
      <c r="F56" s="50"/>
    </row>
    <row r="57" spans="1:6">
      <c r="A57" s="45"/>
      <c r="B57" s="48"/>
      <c r="C57" s="49"/>
      <c r="D57" s="49"/>
      <c r="E57" s="49"/>
      <c r="F57" s="50"/>
    </row>
    <row r="58" spans="1:6">
      <c r="A58" s="45"/>
      <c r="B58" s="48"/>
      <c r="C58" s="49"/>
      <c r="D58" s="49"/>
      <c r="E58" s="49"/>
      <c r="F58" s="50"/>
    </row>
    <row r="59" spans="1:6" s="3" customFormat="1">
      <c r="A59" s="15">
        <v>3</v>
      </c>
      <c r="B59" s="3" t="s">
        <v>25</v>
      </c>
      <c r="C59" s="28" t="s">
        <v>27</v>
      </c>
      <c r="D59" s="28"/>
      <c r="E59" s="28"/>
      <c r="F59" s="15"/>
    </row>
    <row r="60" spans="1:6">
      <c r="A60" s="89" t="s">
        <v>0</v>
      </c>
      <c r="B60" s="4"/>
      <c r="C60" s="82" t="s">
        <v>32</v>
      </c>
    </row>
    <row r="61" spans="1:6">
      <c r="A61" s="89"/>
      <c r="B61" s="5" t="s">
        <v>24</v>
      </c>
      <c r="C61" s="87"/>
    </row>
    <row r="62" spans="1:6">
      <c r="A62" s="89"/>
      <c r="B62" s="7"/>
      <c r="C62" s="88"/>
    </row>
    <row r="63" spans="1:6">
      <c r="A63" s="8">
        <v>1</v>
      </c>
      <c r="B63" s="9">
        <v>2</v>
      </c>
      <c r="C63" s="8">
        <v>3</v>
      </c>
    </row>
    <row r="64" spans="1:6">
      <c r="A64" s="16"/>
      <c r="B64" s="22"/>
      <c r="C64" s="23"/>
    </row>
    <row r="65" spans="1:6">
      <c r="A65" s="45"/>
      <c r="B65" s="46"/>
      <c r="C65" s="47"/>
    </row>
    <row r="66" spans="1:6">
      <c r="A66" s="45"/>
      <c r="B66" s="46"/>
      <c r="C66" s="47"/>
    </row>
    <row r="67" spans="1:6" s="3" customFormat="1">
      <c r="A67" s="15">
        <v>5</v>
      </c>
      <c r="B67" s="3" t="s">
        <v>26</v>
      </c>
      <c r="C67" s="28" t="s">
        <v>27</v>
      </c>
      <c r="D67" s="28"/>
      <c r="E67" s="28"/>
      <c r="F67" s="15"/>
    </row>
    <row r="68" spans="1:6">
      <c r="A68" s="89" t="s">
        <v>0</v>
      </c>
      <c r="B68" s="25"/>
      <c r="C68" s="82" t="s">
        <v>31</v>
      </c>
    </row>
    <row r="69" spans="1:6">
      <c r="A69" s="89"/>
      <c r="B69" s="6" t="s">
        <v>39</v>
      </c>
      <c r="C69" s="87"/>
    </row>
    <row r="70" spans="1:6">
      <c r="A70" s="89"/>
      <c r="B70" s="7"/>
      <c r="C70" s="88"/>
    </row>
    <row r="71" spans="1:6" s="64" customFormat="1" ht="11.25">
      <c r="A71" s="61">
        <v>1</v>
      </c>
      <c r="B71" s="70">
        <v>2</v>
      </c>
      <c r="C71" s="71">
        <v>3</v>
      </c>
      <c r="D71" s="62"/>
      <c r="E71" s="62"/>
      <c r="F71" s="63"/>
    </row>
    <row r="72" spans="1:6" s="64" customFormat="1">
      <c r="A72" s="74">
        <v>1</v>
      </c>
      <c r="B72" s="44">
        <v>9</v>
      </c>
      <c r="C72" s="44" t="s">
        <v>61</v>
      </c>
      <c r="D72" s="62"/>
      <c r="E72" s="62"/>
      <c r="F72" s="63"/>
    </row>
    <row r="73" spans="1:6" s="64" customFormat="1">
      <c r="A73" s="74">
        <f>A72+1</f>
        <v>2</v>
      </c>
      <c r="B73" s="44">
        <v>10</v>
      </c>
      <c r="C73" s="44" t="s">
        <v>62</v>
      </c>
      <c r="D73" s="62"/>
      <c r="E73" s="62"/>
      <c r="F73" s="63"/>
    </row>
    <row r="74" spans="1:6" s="64" customFormat="1">
      <c r="A74" s="74">
        <f t="shared" ref="A74:A130" si="1">A73+1</f>
        <v>3</v>
      </c>
      <c r="B74" s="44">
        <v>16</v>
      </c>
      <c r="C74" s="44" t="s">
        <v>63</v>
      </c>
      <c r="D74" s="62"/>
      <c r="E74" s="62"/>
      <c r="F74" s="63"/>
    </row>
    <row r="75" spans="1:6" s="64" customFormat="1">
      <c r="A75" s="74">
        <f t="shared" si="1"/>
        <v>4</v>
      </c>
      <c r="B75" s="44">
        <v>23</v>
      </c>
      <c r="C75" s="44" t="s">
        <v>64</v>
      </c>
      <c r="D75" s="62"/>
      <c r="E75" s="62"/>
      <c r="F75" s="63"/>
    </row>
    <row r="76" spans="1:6" s="64" customFormat="1">
      <c r="A76" s="74">
        <f t="shared" si="1"/>
        <v>5</v>
      </c>
      <c r="B76" s="44">
        <v>25</v>
      </c>
      <c r="C76" s="44" t="s">
        <v>65</v>
      </c>
      <c r="D76" s="62"/>
      <c r="E76" s="62"/>
      <c r="F76" s="63"/>
    </row>
    <row r="77" spans="1:6" s="64" customFormat="1">
      <c r="A77" s="74">
        <f t="shared" si="1"/>
        <v>6</v>
      </c>
      <c r="B77" s="44">
        <v>27</v>
      </c>
      <c r="C77" s="44" t="s">
        <v>66</v>
      </c>
      <c r="D77" s="62"/>
      <c r="E77" s="62"/>
      <c r="F77" s="63"/>
    </row>
    <row r="78" spans="1:6" s="64" customFormat="1">
      <c r="A78" s="74">
        <f t="shared" si="1"/>
        <v>7</v>
      </c>
      <c r="B78" s="44">
        <v>29</v>
      </c>
      <c r="C78" s="44" t="s">
        <v>67</v>
      </c>
      <c r="D78" s="62"/>
      <c r="E78" s="62"/>
      <c r="F78" s="63"/>
    </row>
    <row r="79" spans="1:6" s="64" customFormat="1">
      <c r="A79" s="74">
        <f t="shared" si="1"/>
        <v>8</v>
      </c>
      <c r="B79" s="44">
        <v>36</v>
      </c>
      <c r="C79" s="44" t="s">
        <v>68</v>
      </c>
      <c r="D79" s="62"/>
      <c r="E79" s="62"/>
      <c r="F79" s="63"/>
    </row>
    <row r="80" spans="1:6" s="64" customFormat="1">
      <c r="A80" s="74">
        <f t="shared" si="1"/>
        <v>9</v>
      </c>
      <c r="B80" s="44">
        <v>42</v>
      </c>
      <c r="C80" s="44" t="s">
        <v>69</v>
      </c>
      <c r="D80" s="62"/>
      <c r="E80" s="62"/>
      <c r="F80" s="63"/>
    </row>
    <row r="81" spans="1:6" s="64" customFormat="1">
      <c r="A81" s="74">
        <f t="shared" si="1"/>
        <v>10</v>
      </c>
      <c r="B81" s="44">
        <v>52</v>
      </c>
      <c r="C81" s="44" t="s">
        <v>70</v>
      </c>
      <c r="D81" s="62"/>
      <c r="E81" s="62"/>
      <c r="F81" s="63"/>
    </row>
    <row r="82" spans="1:6" s="64" customFormat="1">
      <c r="A82" s="74">
        <f t="shared" si="1"/>
        <v>11</v>
      </c>
      <c r="B82" s="44">
        <v>55</v>
      </c>
      <c r="C82" s="44" t="s">
        <v>71</v>
      </c>
      <c r="D82" s="62"/>
      <c r="E82" s="62"/>
      <c r="F82" s="63"/>
    </row>
    <row r="83" spans="1:6" s="64" customFormat="1">
      <c r="A83" s="74">
        <f t="shared" si="1"/>
        <v>12</v>
      </c>
      <c r="B83" s="44">
        <v>62</v>
      </c>
      <c r="C83" s="44" t="s">
        <v>72</v>
      </c>
      <c r="D83" s="62"/>
      <c r="E83" s="62"/>
      <c r="F83" s="63"/>
    </row>
    <row r="84" spans="1:6" s="64" customFormat="1">
      <c r="A84" s="74">
        <f t="shared" si="1"/>
        <v>13</v>
      </c>
      <c r="B84" s="44">
        <v>63</v>
      </c>
      <c r="C84" s="44" t="s">
        <v>73</v>
      </c>
      <c r="D84" s="62"/>
      <c r="E84" s="62"/>
      <c r="F84" s="63"/>
    </row>
    <row r="85" spans="1:6" s="64" customFormat="1">
      <c r="A85" s="74">
        <f t="shared" si="1"/>
        <v>14</v>
      </c>
      <c r="B85" s="44">
        <v>66</v>
      </c>
      <c r="C85" s="44" t="s">
        <v>74</v>
      </c>
      <c r="D85" s="62"/>
      <c r="E85" s="62"/>
      <c r="F85" s="63"/>
    </row>
    <row r="86" spans="1:6" s="64" customFormat="1">
      <c r="A86" s="74">
        <f t="shared" si="1"/>
        <v>15</v>
      </c>
      <c r="B86" s="44">
        <v>81</v>
      </c>
      <c r="C86" s="44" t="s">
        <v>75</v>
      </c>
      <c r="D86" s="62"/>
      <c r="E86" s="62"/>
      <c r="F86" s="63"/>
    </row>
    <row r="87" spans="1:6" s="64" customFormat="1">
      <c r="A87" s="74">
        <f t="shared" si="1"/>
        <v>16</v>
      </c>
      <c r="B87" s="44">
        <v>82</v>
      </c>
      <c r="C87" s="44" t="s">
        <v>76</v>
      </c>
      <c r="D87" s="62"/>
      <c r="E87" s="62"/>
      <c r="F87" s="63"/>
    </row>
    <row r="88" spans="1:6" s="64" customFormat="1">
      <c r="A88" s="74">
        <f t="shared" si="1"/>
        <v>17</v>
      </c>
      <c r="B88" s="44">
        <v>85</v>
      </c>
      <c r="C88" s="44" t="s">
        <v>77</v>
      </c>
      <c r="D88" s="62"/>
      <c r="E88" s="62"/>
      <c r="F88" s="63"/>
    </row>
    <row r="89" spans="1:6" s="64" customFormat="1">
      <c r="A89" s="74">
        <f t="shared" si="1"/>
        <v>18</v>
      </c>
      <c r="B89" s="44">
        <v>91</v>
      </c>
      <c r="C89" s="44" t="s">
        <v>78</v>
      </c>
      <c r="D89" s="62"/>
      <c r="E89" s="62"/>
      <c r="F89" s="63"/>
    </row>
    <row r="90" spans="1:6" s="64" customFormat="1">
      <c r="A90" s="74">
        <f t="shared" si="1"/>
        <v>19</v>
      </c>
      <c r="B90" s="44">
        <v>93</v>
      </c>
      <c r="C90" s="44" t="s">
        <v>79</v>
      </c>
      <c r="D90" s="62"/>
      <c r="E90" s="62"/>
      <c r="F90" s="63"/>
    </row>
    <row r="91" spans="1:6" s="64" customFormat="1">
      <c r="A91" s="74">
        <f t="shared" si="1"/>
        <v>20</v>
      </c>
      <c r="B91" s="44">
        <v>94</v>
      </c>
      <c r="C91" s="44" t="s">
        <v>80</v>
      </c>
      <c r="D91" s="62"/>
      <c r="E91" s="62"/>
      <c r="F91" s="63"/>
    </row>
    <row r="92" spans="1:6" s="64" customFormat="1">
      <c r="A92" s="74">
        <f t="shared" si="1"/>
        <v>21</v>
      </c>
      <c r="B92" s="44">
        <v>95</v>
      </c>
      <c r="C92" s="44" t="s">
        <v>81</v>
      </c>
      <c r="D92" s="62"/>
      <c r="E92" s="62"/>
      <c r="F92" s="63"/>
    </row>
    <row r="93" spans="1:6" s="64" customFormat="1">
      <c r="A93" s="74">
        <f t="shared" si="1"/>
        <v>22</v>
      </c>
      <c r="B93" s="44">
        <v>99</v>
      </c>
      <c r="C93" s="44" t="s">
        <v>82</v>
      </c>
      <c r="D93" s="62"/>
      <c r="E93" s="62"/>
      <c r="F93" s="63"/>
    </row>
    <row r="94" spans="1:6" s="64" customFormat="1">
      <c r="A94" s="74">
        <f t="shared" si="1"/>
        <v>23</v>
      </c>
      <c r="B94" s="44">
        <v>100</v>
      </c>
      <c r="C94" s="44" t="s">
        <v>83</v>
      </c>
      <c r="D94" s="62"/>
      <c r="E94" s="62"/>
      <c r="F94" s="63"/>
    </row>
    <row r="95" spans="1:6" s="64" customFormat="1">
      <c r="A95" s="74">
        <f t="shared" si="1"/>
        <v>24</v>
      </c>
      <c r="B95" s="44">
        <v>104</v>
      </c>
      <c r="C95" s="44" t="s">
        <v>84</v>
      </c>
      <c r="D95" s="62"/>
      <c r="E95" s="62"/>
      <c r="F95" s="63"/>
    </row>
    <row r="96" spans="1:6" s="64" customFormat="1">
      <c r="A96" s="74">
        <f t="shared" si="1"/>
        <v>25</v>
      </c>
      <c r="B96" s="44">
        <v>111</v>
      </c>
      <c r="C96" s="44" t="s">
        <v>85</v>
      </c>
      <c r="D96" s="62"/>
      <c r="E96" s="62"/>
      <c r="F96" s="63"/>
    </row>
    <row r="97" spans="1:6" s="64" customFormat="1">
      <c r="A97" s="74">
        <f t="shared" si="1"/>
        <v>26</v>
      </c>
      <c r="B97" s="44">
        <v>130</v>
      </c>
      <c r="C97" s="44" t="s">
        <v>86</v>
      </c>
      <c r="D97" s="62"/>
      <c r="E97" s="62"/>
      <c r="F97" s="63"/>
    </row>
    <row r="98" spans="1:6" s="64" customFormat="1">
      <c r="A98" s="74">
        <f t="shared" si="1"/>
        <v>27</v>
      </c>
      <c r="B98" s="44">
        <v>135</v>
      </c>
      <c r="C98" s="44" t="s">
        <v>87</v>
      </c>
      <c r="D98" s="62"/>
      <c r="E98" s="62"/>
      <c r="F98" s="63"/>
    </row>
    <row r="99" spans="1:6" s="64" customFormat="1">
      <c r="A99" s="74">
        <f t="shared" si="1"/>
        <v>28</v>
      </c>
      <c r="B99" s="44">
        <v>137</v>
      </c>
      <c r="C99" s="44" t="s">
        <v>88</v>
      </c>
      <c r="D99" s="62"/>
      <c r="E99" s="62"/>
      <c r="F99" s="63"/>
    </row>
    <row r="100" spans="1:6" s="64" customFormat="1">
      <c r="A100" s="74">
        <f t="shared" si="1"/>
        <v>29</v>
      </c>
      <c r="B100" s="44">
        <v>140</v>
      </c>
      <c r="C100" s="44" t="s">
        <v>89</v>
      </c>
      <c r="D100" s="62"/>
      <c r="E100" s="62"/>
      <c r="F100" s="63"/>
    </row>
    <row r="101" spans="1:6" s="64" customFormat="1">
      <c r="A101" s="74">
        <f t="shared" si="1"/>
        <v>30</v>
      </c>
      <c r="B101" s="44">
        <v>142</v>
      </c>
      <c r="C101" s="44" t="s">
        <v>90</v>
      </c>
      <c r="D101" s="62"/>
      <c r="E101" s="62"/>
      <c r="F101" s="63"/>
    </row>
    <row r="102" spans="1:6" s="64" customFormat="1">
      <c r="A102" s="74">
        <f t="shared" si="1"/>
        <v>31</v>
      </c>
      <c r="B102" s="44">
        <v>143</v>
      </c>
      <c r="C102" s="44" t="s">
        <v>91</v>
      </c>
      <c r="D102" s="62"/>
      <c r="E102" s="62"/>
      <c r="F102" s="63"/>
    </row>
    <row r="103" spans="1:6" s="64" customFormat="1">
      <c r="A103" s="74">
        <f t="shared" si="1"/>
        <v>32</v>
      </c>
      <c r="B103" s="44" t="s">
        <v>92</v>
      </c>
      <c r="C103" s="44" t="s">
        <v>93</v>
      </c>
      <c r="D103" s="62"/>
      <c r="E103" s="62"/>
      <c r="F103" s="63"/>
    </row>
    <row r="104" spans="1:6" s="64" customFormat="1">
      <c r="A104" s="74">
        <f t="shared" si="1"/>
        <v>33</v>
      </c>
      <c r="B104" s="44">
        <v>145</v>
      </c>
      <c r="C104" s="44" t="s">
        <v>94</v>
      </c>
      <c r="D104" s="62"/>
      <c r="E104" s="62"/>
      <c r="F104" s="63"/>
    </row>
    <row r="105" spans="1:6" s="64" customFormat="1">
      <c r="A105" s="74">
        <f t="shared" si="1"/>
        <v>34</v>
      </c>
      <c r="B105" s="44">
        <v>155</v>
      </c>
      <c r="C105" s="44" t="s">
        <v>73</v>
      </c>
      <c r="D105" s="62"/>
      <c r="E105" s="62"/>
      <c r="F105" s="63"/>
    </row>
    <row r="106" spans="1:6" s="64" customFormat="1">
      <c r="A106" s="74">
        <f t="shared" si="1"/>
        <v>35</v>
      </c>
      <c r="B106" s="44">
        <v>161</v>
      </c>
      <c r="C106" s="44" t="s">
        <v>95</v>
      </c>
      <c r="D106" s="62"/>
      <c r="E106" s="62"/>
      <c r="F106" s="63"/>
    </row>
    <row r="107" spans="1:6" s="64" customFormat="1">
      <c r="A107" s="74">
        <f t="shared" si="1"/>
        <v>36</v>
      </c>
      <c r="B107" s="44">
        <v>164</v>
      </c>
      <c r="C107" s="44" t="s">
        <v>77</v>
      </c>
      <c r="D107" s="62"/>
      <c r="E107" s="62"/>
      <c r="F107" s="63"/>
    </row>
    <row r="108" spans="1:6" s="64" customFormat="1">
      <c r="A108" s="74">
        <f t="shared" si="1"/>
        <v>37</v>
      </c>
      <c r="B108" s="44">
        <v>167</v>
      </c>
      <c r="C108" s="44" t="s">
        <v>96</v>
      </c>
      <c r="D108" s="62"/>
      <c r="E108" s="62"/>
      <c r="F108" s="63"/>
    </row>
    <row r="109" spans="1:6" s="64" customFormat="1">
      <c r="A109" s="74">
        <f t="shared" si="1"/>
        <v>38</v>
      </c>
      <c r="B109" s="44">
        <v>169</v>
      </c>
      <c r="C109" s="44" t="s">
        <v>97</v>
      </c>
      <c r="D109" s="62"/>
      <c r="E109" s="62"/>
      <c r="F109" s="63"/>
    </row>
    <row r="110" spans="1:6" s="64" customFormat="1">
      <c r="A110" s="74">
        <f t="shared" si="1"/>
        <v>39</v>
      </c>
      <c r="B110" s="44">
        <v>176</v>
      </c>
      <c r="C110" s="44" t="s">
        <v>98</v>
      </c>
      <c r="D110" s="62"/>
      <c r="E110" s="62"/>
      <c r="F110" s="63"/>
    </row>
    <row r="111" spans="1:6" s="64" customFormat="1">
      <c r="A111" s="74">
        <f t="shared" si="1"/>
        <v>40</v>
      </c>
      <c r="B111" s="44">
        <v>179</v>
      </c>
      <c r="C111" s="44" t="s">
        <v>99</v>
      </c>
      <c r="D111" s="62"/>
      <c r="E111" s="62"/>
      <c r="F111" s="63"/>
    </row>
    <row r="112" spans="1:6" s="64" customFormat="1">
      <c r="A112" s="74">
        <f t="shared" si="1"/>
        <v>41</v>
      </c>
      <c r="B112" s="44">
        <v>184</v>
      </c>
      <c r="C112" s="44" t="s">
        <v>100</v>
      </c>
      <c r="D112" s="62"/>
      <c r="E112" s="62"/>
      <c r="F112" s="63"/>
    </row>
    <row r="113" spans="1:6" s="64" customFormat="1">
      <c r="A113" s="74">
        <f t="shared" si="1"/>
        <v>42</v>
      </c>
      <c r="B113" s="44">
        <v>192</v>
      </c>
      <c r="C113" s="44" t="s">
        <v>101</v>
      </c>
      <c r="D113" s="62"/>
      <c r="E113" s="62"/>
      <c r="F113" s="63"/>
    </row>
    <row r="114" spans="1:6" s="64" customFormat="1">
      <c r="A114" s="74">
        <f t="shared" si="1"/>
        <v>43</v>
      </c>
      <c r="B114" s="44">
        <v>193</v>
      </c>
      <c r="C114" s="44" t="s">
        <v>102</v>
      </c>
      <c r="D114" s="62"/>
      <c r="E114" s="62"/>
      <c r="F114" s="63"/>
    </row>
    <row r="115" spans="1:6" s="64" customFormat="1">
      <c r="A115" s="74">
        <f t="shared" si="1"/>
        <v>44</v>
      </c>
      <c r="B115" s="44">
        <v>194</v>
      </c>
      <c r="C115" s="44" t="s">
        <v>103</v>
      </c>
      <c r="D115" s="62"/>
      <c r="E115" s="62"/>
      <c r="F115" s="63"/>
    </row>
    <row r="116" spans="1:6" s="64" customFormat="1">
      <c r="A116" s="74">
        <f t="shared" si="1"/>
        <v>45</v>
      </c>
      <c r="B116" s="44">
        <v>199</v>
      </c>
      <c r="C116" s="44" t="s">
        <v>104</v>
      </c>
      <c r="D116" s="62"/>
      <c r="E116" s="62"/>
      <c r="F116" s="63"/>
    </row>
    <row r="117" spans="1:6" s="64" customFormat="1">
      <c r="A117" s="74">
        <f t="shared" si="1"/>
        <v>46</v>
      </c>
      <c r="B117" s="44">
        <v>202</v>
      </c>
      <c r="C117" s="44" t="s">
        <v>105</v>
      </c>
      <c r="D117" s="62"/>
      <c r="E117" s="62"/>
      <c r="F117" s="63"/>
    </row>
    <row r="118" spans="1:6" s="64" customFormat="1">
      <c r="A118" s="74">
        <f t="shared" si="1"/>
        <v>47</v>
      </c>
      <c r="B118" s="44">
        <v>204</v>
      </c>
      <c r="C118" s="44" t="s">
        <v>106</v>
      </c>
      <c r="D118" s="62"/>
      <c r="E118" s="62"/>
      <c r="F118" s="63"/>
    </row>
    <row r="119" spans="1:6" s="64" customFormat="1">
      <c r="A119" s="74">
        <f t="shared" si="1"/>
        <v>48</v>
      </c>
      <c r="B119" s="44">
        <v>225</v>
      </c>
      <c r="C119" s="44" t="s">
        <v>107</v>
      </c>
      <c r="D119" s="62"/>
      <c r="E119" s="62"/>
      <c r="F119" s="63"/>
    </row>
    <row r="120" spans="1:6" s="64" customFormat="1">
      <c r="A120" s="74">
        <f t="shared" si="1"/>
        <v>49</v>
      </c>
      <c r="B120" s="44">
        <v>228</v>
      </c>
      <c r="C120" s="44" t="s">
        <v>108</v>
      </c>
      <c r="D120" s="62"/>
      <c r="E120" s="62"/>
      <c r="F120" s="63"/>
    </row>
    <row r="121" spans="1:6" s="64" customFormat="1">
      <c r="A121" s="74">
        <f t="shared" si="1"/>
        <v>50</v>
      </c>
      <c r="B121" s="44">
        <v>228</v>
      </c>
      <c r="C121" s="44" t="s">
        <v>109</v>
      </c>
      <c r="D121" s="62"/>
      <c r="E121" s="62"/>
      <c r="F121" s="63"/>
    </row>
    <row r="122" spans="1:6" s="64" customFormat="1">
      <c r="A122" s="74">
        <f t="shared" si="1"/>
        <v>51</v>
      </c>
      <c r="B122" s="44">
        <v>228</v>
      </c>
      <c r="C122" s="44" t="s">
        <v>110</v>
      </c>
      <c r="D122" s="62"/>
      <c r="E122" s="62"/>
      <c r="F122" s="63"/>
    </row>
    <row r="123" spans="1:6" s="64" customFormat="1">
      <c r="A123" s="74">
        <f t="shared" si="1"/>
        <v>52</v>
      </c>
      <c r="B123" s="44">
        <v>229</v>
      </c>
      <c r="C123" s="44" t="s">
        <v>77</v>
      </c>
      <c r="D123" s="62"/>
      <c r="E123" s="62"/>
      <c r="F123" s="63"/>
    </row>
    <row r="124" spans="1:6" s="64" customFormat="1">
      <c r="A124" s="74">
        <f t="shared" si="1"/>
        <v>53</v>
      </c>
      <c r="B124" s="44">
        <v>231</v>
      </c>
      <c r="C124" s="44" t="s">
        <v>111</v>
      </c>
      <c r="D124" s="62"/>
      <c r="E124" s="62"/>
      <c r="F124" s="63"/>
    </row>
    <row r="125" spans="1:6" s="64" customFormat="1">
      <c r="A125" s="74">
        <f t="shared" si="1"/>
        <v>54</v>
      </c>
      <c r="B125" s="44">
        <v>232</v>
      </c>
      <c r="C125" s="44" t="s">
        <v>112</v>
      </c>
      <c r="D125" s="62"/>
      <c r="E125" s="62"/>
      <c r="F125" s="63"/>
    </row>
    <row r="126" spans="1:6" s="64" customFormat="1">
      <c r="A126" s="74">
        <f t="shared" si="1"/>
        <v>55</v>
      </c>
      <c r="B126" s="44">
        <v>237</v>
      </c>
      <c r="C126" s="44" t="s">
        <v>113</v>
      </c>
      <c r="D126" s="62"/>
      <c r="E126" s="62"/>
      <c r="F126" s="63"/>
    </row>
    <row r="127" spans="1:6" s="64" customFormat="1">
      <c r="A127" s="74">
        <f t="shared" si="1"/>
        <v>56</v>
      </c>
      <c r="B127" s="44">
        <v>247</v>
      </c>
      <c r="C127" s="44" t="s">
        <v>114</v>
      </c>
      <c r="D127" s="62"/>
      <c r="E127" s="62"/>
      <c r="F127" s="63"/>
    </row>
    <row r="128" spans="1:6" s="64" customFormat="1">
      <c r="A128" s="74">
        <f t="shared" si="1"/>
        <v>57</v>
      </c>
      <c r="B128" s="44">
        <v>250</v>
      </c>
      <c r="C128" s="44" t="s">
        <v>115</v>
      </c>
      <c r="D128" s="62"/>
      <c r="E128" s="62"/>
      <c r="F128" s="63"/>
    </row>
    <row r="129" spans="1:6" s="64" customFormat="1">
      <c r="A129" s="74">
        <f t="shared" si="1"/>
        <v>58</v>
      </c>
      <c r="B129" s="44">
        <v>254</v>
      </c>
      <c r="C129" s="44" t="s">
        <v>116</v>
      </c>
      <c r="D129" s="62"/>
      <c r="E129" s="62"/>
      <c r="F129" s="63"/>
    </row>
    <row r="130" spans="1:6" s="64" customFormat="1">
      <c r="A130" s="74">
        <f t="shared" si="1"/>
        <v>59</v>
      </c>
      <c r="B130" s="44">
        <v>255</v>
      </c>
      <c r="C130" s="44" t="s">
        <v>117</v>
      </c>
      <c r="D130" s="62"/>
      <c r="E130" s="62"/>
      <c r="F130" s="63"/>
    </row>
    <row r="131" spans="1:6" s="78" customFormat="1">
      <c r="A131" s="75"/>
      <c r="B131" s="69" t="s">
        <v>118</v>
      </c>
      <c r="C131" s="69" t="s">
        <v>119</v>
      </c>
      <c r="D131" s="76"/>
      <c r="E131" s="76"/>
      <c r="F131" s="77"/>
    </row>
    <row r="132" spans="1:6" s="3" customFormat="1">
      <c r="A132" s="72"/>
      <c r="B132" s="73"/>
      <c r="C132" s="73"/>
      <c r="D132" s="28"/>
      <c r="E132" s="28"/>
      <c r="F132" s="15"/>
    </row>
    <row r="133" spans="1:6">
      <c r="C133" s="2"/>
      <c r="D133" s="2"/>
      <c r="E133" s="2"/>
      <c r="F133" s="2"/>
    </row>
    <row r="134" spans="1:6" ht="14.45" customHeight="1">
      <c r="B134" s="2" t="s">
        <v>41</v>
      </c>
      <c r="D134" s="81" t="s">
        <v>42</v>
      </c>
      <c r="E134" s="81"/>
      <c r="F134" s="81"/>
    </row>
    <row r="135" spans="1:6">
      <c r="D135" s="13" t="s">
        <v>35</v>
      </c>
    </row>
    <row r="136" spans="1:6" ht="11.45" customHeight="1"/>
    <row r="137" spans="1:6" ht="12" customHeight="1">
      <c r="B137" s="2" t="s">
        <v>34</v>
      </c>
      <c r="D137" s="30" t="s">
        <v>36</v>
      </c>
      <c r="E137" s="26"/>
      <c r="F137" s="33"/>
    </row>
    <row r="138" spans="1:6">
      <c r="D138" s="26"/>
      <c r="E138" s="26"/>
      <c r="F138" s="33"/>
    </row>
  </sheetData>
  <mergeCells count="19">
    <mergeCell ref="A60:A62"/>
    <mergeCell ref="C60:C62"/>
    <mergeCell ref="A68:A70"/>
    <mergeCell ref="C68:C70"/>
    <mergeCell ref="D134:F134"/>
    <mergeCell ref="F32:F34"/>
    <mergeCell ref="A48:A50"/>
    <mergeCell ref="C48:C50"/>
    <mergeCell ref="D48:D50"/>
    <mergeCell ref="E48:E50"/>
    <mergeCell ref="F48:F50"/>
    <mergeCell ref="A11:A13"/>
    <mergeCell ref="C11:C13"/>
    <mergeCell ref="D11:D13"/>
    <mergeCell ref="E11:E13"/>
    <mergeCell ref="A32:A34"/>
    <mergeCell ref="C32:C34"/>
    <mergeCell ref="D32:D34"/>
    <mergeCell ref="E32:E34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2014-03-24T07:58:25Z</cp:lastPrinted>
  <dcterms:created xsi:type="dcterms:W3CDTF">2012-04-06T10:48:24Z</dcterms:created>
  <dcterms:modified xsi:type="dcterms:W3CDTF">2014-04-01T09:56:59Z</dcterms:modified>
</cp:coreProperties>
</file>