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  <c r="A8" i="2" l="1"/>
  <c r="A7" i="2"/>
</calcChain>
</file>

<file path=xl/sharedStrings.xml><?xml version="1.0" encoding="utf-8"?>
<sst xmlns="http://schemas.openxmlformats.org/spreadsheetml/2006/main" count="133" uniqueCount="98">
  <si>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</si>
  <si>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</si>
  <si>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</si>
  <si>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</si>
  <si>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</si>
  <si>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</si>
  <si>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</si>
  <si>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</si>
  <si>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</si>
  <si>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</si>
  <si>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</si>
  <si>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</si>
  <si>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</si>
  <si>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</si>
  <si>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</si>
  <si>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</si>
  <si>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</si>
  <si>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</si>
  <si>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</si>
  <si>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</si>
  <si>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</si>
  <si>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</si>
  <si>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</si>
  <si>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</si>
  <si>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</si>
  <si>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</si>
  <si>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</si>
  <si>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</si>
  <si>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</si>
  <si>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</si>
  <si>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</si>
  <si>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</si>
  <si>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</si>
  <si>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</si>
  <si>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</si>
  <si>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</si>
  <si>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</si>
  <si>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</si>
  <si>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</si>
  <si>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</si>
  <si>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</si>
  <si>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</si>
  <si>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</si>
  <si>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</si>
  <si>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</si>
  <si>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</si>
  <si>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</si>
  <si>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</si>
  <si>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</si>
  <si>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</si>
  <si>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Александра Логунова д.12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</si>
  <si>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</si>
  <si>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</si>
  <si>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</si>
  <si>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</si>
  <si>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</si>
  <si>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</si>
  <si>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</si>
  <si>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</si>
  <si>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</si>
  <si>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</si>
  <si>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</si>
  <si>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</si>
  <si>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</si>
  <si>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</si>
  <si>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</si>
  <si>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</si>
  <si>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</si>
  <si>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</si>
  <si>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</si>
  <si>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</si>
  <si>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</si>
  <si>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</si>
  <si>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9</t>
  </si>
  <si>
    <t>40</t>
  </si>
  <si>
    <t>63</t>
  </si>
  <si>
    <t>69</t>
  </si>
  <si>
    <t>91</t>
  </si>
  <si>
    <t>112</t>
  </si>
  <si>
    <t>150</t>
  </si>
  <si>
    <t>157</t>
  </si>
  <si>
    <t>166</t>
  </si>
  <si>
    <t>171</t>
  </si>
  <si>
    <t>173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</si>
  <si>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</si>
  <si>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</si>
  <si>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</si>
  <si>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</si>
  <si>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</si>
  <si>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</si>
  <si>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2 подъезд</t>
  </si>
  <si>
    <t>лифт</t>
  </si>
  <si>
    <t>акт недопоставок май 2020</t>
  </si>
  <si>
    <t>ООО "НИКО"</t>
  </si>
  <si>
    <t>акт недопоставок март 2020</t>
  </si>
  <si>
    <t>5 подъезд</t>
  </si>
  <si>
    <t>п.м.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</si>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</sst>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B34" sqref="B3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2" t="s">
        <v>37</v>
      </c>
      <c r="B1" s="52"/>
      <c r="C1" s="52"/>
      <c r="D1" s="52"/>
      <c r="E1" s="52"/>
      <c r="F1" s="52"/>
    </row>
    <row r="2" spans="1:6" ht="23.4" x14ac:dyDescent="0.3">
      <c r="A2" s="56" t="s">
        <v>50</v>
      </c>
      <c r="B2" s="57"/>
      <c r="C2" s="57"/>
      <c r="D2" s="57"/>
      <c r="E2" s="57"/>
      <c r="F2" s="57"/>
    </row>
    <row r="6" spans="1:6" ht="18" x14ac:dyDescent="0.35">
      <c r="B6" s="2" t="s">
        <v>0</v>
      </c>
      <c r="C6" s="37">
        <v>1985</v>
      </c>
    </row>
    <row r="7" spans="1:6" ht="18" x14ac:dyDescent="0.35">
      <c r="B7" s="2" t="s">
        <v>1</v>
      </c>
      <c r="C7" s="37">
        <v>9710</v>
      </c>
    </row>
    <row r="8" spans="1:6" ht="18" x14ac:dyDescent="0.35">
      <c r="B8" s="2"/>
      <c r="C8" s="2"/>
    </row>
    <row r="9" spans="1:6" ht="22.5" customHeight="1" x14ac:dyDescent="0.3">
      <c r="A9" s="53" t="s">
        <v>43</v>
      </c>
      <c r="B9" s="54"/>
      <c r="C9" s="54"/>
      <c r="D9" s="54"/>
      <c r="E9" s="54"/>
      <c r="F9" s="54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162764</v>
      </c>
      <c r="D13" s="38">
        <v>885552</v>
      </c>
      <c r="E13" s="38">
        <v>844820</v>
      </c>
      <c r="F13" s="38">
        <v>203496</v>
      </c>
    </row>
    <row r="14" spans="1:6" x14ac:dyDescent="0.3">
      <c r="A14" s="12">
        <v>2</v>
      </c>
      <c r="B14" s="11" t="s">
        <v>9</v>
      </c>
      <c r="C14" s="38">
        <v>73800</v>
      </c>
      <c r="D14" s="38">
        <v>413646</v>
      </c>
      <c r="E14" s="38">
        <v>393504</v>
      </c>
      <c r="F14" s="38">
        <v>93942</v>
      </c>
    </row>
    <row r="15" spans="1:6" x14ac:dyDescent="0.3">
      <c r="A15" s="12">
        <v>3</v>
      </c>
      <c r="B15" s="11" t="s">
        <v>10</v>
      </c>
      <c r="C15" s="38">
        <v>131059</v>
      </c>
      <c r="D15" s="38">
        <v>708442</v>
      </c>
      <c r="E15" s="38">
        <v>676230</v>
      </c>
      <c r="F15" s="38">
        <v>163271</v>
      </c>
    </row>
    <row r="16" spans="1:6" x14ac:dyDescent="0.3">
      <c r="A16" s="12">
        <v>4</v>
      </c>
      <c r="B16" s="11" t="s">
        <v>11</v>
      </c>
      <c r="C16" s="38">
        <v>45091</v>
      </c>
      <c r="D16" s="38">
        <v>233040</v>
      </c>
      <c r="E16" s="38">
        <v>223154</v>
      </c>
      <c r="F16" s="38">
        <v>54977</v>
      </c>
    </row>
    <row r="17" spans="1:6" x14ac:dyDescent="0.3">
      <c r="A17" s="12">
        <v>5</v>
      </c>
      <c r="B17" s="11" t="s">
        <v>12</v>
      </c>
      <c r="C17" s="38">
        <v>72691</v>
      </c>
      <c r="D17" s="38">
        <v>407820</v>
      </c>
      <c r="E17" s="38">
        <v>389545</v>
      </c>
      <c r="F17" s="38">
        <v>90966</v>
      </c>
    </row>
    <row r="18" spans="1:6" ht="28.8" x14ac:dyDescent="0.3">
      <c r="A18" s="12">
        <v>6</v>
      </c>
      <c r="B18" s="11" t="s">
        <v>13</v>
      </c>
      <c r="C18" s="38">
        <v>110827</v>
      </c>
      <c r="D18" s="38">
        <v>577359</v>
      </c>
      <c r="E18" s="38">
        <v>553026</v>
      </c>
      <c r="F18" s="38">
        <v>135159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4006</v>
      </c>
      <c r="D20" s="38">
        <v>28547</v>
      </c>
      <c r="E20" s="38">
        <v>26034</v>
      </c>
      <c r="F20" s="38">
        <v>6519</v>
      </c>
    </row>
    <row r="21" spans="1:6" ht="15" customHeight="1" x14ac:dyDescent="0.3">
      <c r="A21" s="12" t="s">
        <v>18</v>
      </c>
      <c r="B21" s="16" t="s">
        <v>19</v>
      </c>
      <c r="C21" s="38">
        <v>16535</v>
      </c>
      <c r="D21" s="38">
        <v>93799</v>
      </c>
      <c r="E21" s="38">
        <v>89504</v>
      </c>
      <c r="F21" s="38">
        <v>20829</v>
      </c>
    </row>
    <row r="23" spans="1:6" ht="18.75" customHeight="1" x14ac:dyDescent="0.3">
      <c r="A23" s="53" t="s">
        <v>38</v>
      </c>
      <c r="B23" s="54"/>
      <c r="C23" s="54"/>
      <c r="D23" s="54"/>
      <c r="E23" s="54"/>
      <c r="F23" s="54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-343940</v>
      </c>
      <c r="D26" s="38">
        <v>223154</v>
      </c>
      <c r="E26" s="38">
        <v>12402</v>
      </c>
      <c r="F26" s="38">
        <f>C26+D26-E26</f>
        <v>-133188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12000</v>
      </c>
      <c r="E27" s="28">
        <v>0</v>
      </c>
      <c r="F27" s="35">
        <v>12000</v>
      </c>
    </row>
    <row r="28" spans="1:6" s="15" customFormat="1" x14ac:dyDescent="0.3">
      <c r="A28" s="59"/>
      <c r="B28" s="60" t="s">
        <v>44</v>
      </c>
      <c r="C28" s="59">
        <v>-343940</v>
      </c>
      <c r="D28" s="61">
        <v>235154</v>
      </c>
      <c r="E28" s="61">
        <v>12402</v>
      </c>
      <c r="F28" s="61">
        <v>-121188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4" t="s">
        <v>39</v>
      </c>
      <c r="B30" s="55"/>
      <c r="C30" s="55"/>
      <c r="D30" s="55"/>
      <c r="E30" s="55"/>
      <c r="F30" s="55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3" t="s">
        <v>97</v>
      </c>
      <c r="C33" s="62" t="s">
        <v>96</v>
      </c>
      <c r="D33" s="38">
        <v>23.4</v>
      </c>
      <c r="E33" s="38">
        <v>12402</v>
      </c>
    </row>
    <row r="34" spans="1:6" x14ac:dyDescent="0.3">
      <c r="A34" s="59"/>
      <c r="B34" s="60" t="s">
        <v>44</v>
      </c>
      <c r="C34" s="38" t="s">
        <v>51</v>
      </c>
      <c r="D34" s="38" t="s">
        <v>51</v>
      </c>
      <c r="E34" s="61">
        <v>12402</v>
      </c>
    </row>
    <row r="36" spans="1:6" ht="18" x14ac:dyDescent="0.3">
      <c r="A36" s="50" t="s">
        <v>52</v>
      </c>
      <c r="B36" s="51"/>
      <c r="C36" s="51"/>
      <c r="D36" s="51"/>
      <c r="E36" s="51"/>
      <c r="F36" s="51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210</v>
      </c>
    </row>
    <row r="40" spans="1:6" x14ac:dyDescent="0.3">
      <c r="A40" s="38" t="s">
        <v>55</v>
      </c>
      <c r="B40" s="40" t="s">
        <v>60</v>
      </c>
      <c r="C40" s="38">
        <v>10</v>
      </c>
    </row>
    <row r="41" spans="1:6" x14ac:dyDescent="0.3">
      <c r="A41" s="38" t="s">
        <v>56</v>
      </c>
      <c r="B41" s="40" t="s">
        <v>61</v>
      </c>
      <c r="C41" s="38">
        <v>191</v>
      </c>
    </row>
    <row r="42" spans="1:6" x14ac:dyDescent="0.3">
      <c r="A42" s="38" t="s">
        <v>57</v>
      </c>
      <c r="B42" s="40" t="s">
        <v>62</v>
      </c>
      <c r="C42" s="38">
        <v>9</v>
      </c>
    </row>
    <row r="43" spans="1:6" x14ac:dyDescent="0.3">
      <c r="A43" s="38" t="s">
        <v>14</v>
      </c>
      <c r="B43" s="40" t="s">
        <v>63</v>
      </c>
      <c r="C43" s="38">
        <v>1</v>
      </c>
    </row>
    <row r="45" spans="1:6" ht="18" x14ac:dyDescent="0.3">
      <c r="A45" s="50" t="s">
        <v>64</v>
      </c>
      <c r="B45" s="51"/>
      <c r="C45" s="51"/>
      <c r="D45" s="51"/>
      <c r="E45" s="51"/>
      <c r="F45" s="51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0" t="s">
        <v>70</v>
      </c>
      <c r="B50" s="51"/>
      <c r="C50" s="51"/>
      <c r="D50" s="51"/>
      <c r="E50" s="51"/>
      <c r="F50" s="51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zoomScaleNormal="100" workbookViewId="0">
      <selection activeCell="B9" sqref="B9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6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.6" customHeight="1" x14ac:dyDescent="0.3">
      <c r="A6" s="22">
        <v>1</v>
      </c>
      <c r="B6" s="43" t="s">
        <v>84</v>
      </c>
      <c r="C6" s="44" t="s">
        <v>85</v>
      </c>
      <c r="D6" s="44" t="s">
        <v>86</v>
      </c>
      <c r="E6" s="44" t="s">
        <v>87</v>
      </c>
      <c r="F6" s="45">
        <v>274</v>
      </c>
      <c r="G6" s="44" t="s">
        <v>88</v>
      </c>
      <c r="H6" s="44">
        <v>100</v>
      </c>
      <c r="I6" s="44" t="s">
        <v>89</v>
      </c>
    </row>
    <row r="7" spans="1:9" s="42" customFormat="1" ht="45.6" customHeight="1" x14ac:dyDescent="0.3">
      <c r="A7" s="44">
        <f t="shared" ref="A7:A8" si="0">A6+1</f>
        <v>2</v>
      </c>
      <c r="B7" s="43" t="s">
        <v>90</v>
      </c>
      <c r="C7" s="44" t="s">
        <v>91</v>
      </c>
      <c r="D7" s="44" t="s">
        <v>94</v>
      </c>
      <c r="E7" s="49">
        <v>43891</v>
      </c>
      <c r="F7" s="45">
        <v>24</v>
      </c>
      <c r="G7" s="44" t="s">
        <v>88</v>
      </c>
      <c r="H7" s="44">
        <v>100</v>
      </c>
      <c r="I7" s="44" t="s">
        <v>93</v>
      </c>
    </row>
    <row r="8" spans="1:9" s="42" customFormat="1" ht="45.6" customHeight="1" x14ac:dyDescent="0.3">
      <c r="A8" s="44">
        <f t="shared" si="0"/>
        <v>3</v>
      </c>
      <c r="B8" s="43" t="s">
        <v>95</v>
      </c>
      <c r="C8" s="44" t="s">
        <v>91</v>
      </c>
      <c r="D8" s="44" t="s">
        <v>92</v>
      </c>
      <c r="E8" s="49">
        <v>43952</v>
      </c>
      <c r="F8" s="45">
        <v>24</v>
      </c>
      <c r="G8" s="44" t="s">
        <v>88</v>
      </c>
      <c r="H8" s="44">
        <v>100</v>
      </c>
      <c r="I8" s="44" t="s">
        <v>93</v>
      </c>
    </row>
    <row r="9" spans="1:9" s="41" customFormat="1" x14ac:dyDescent="0.3">
      <c r="A9" s="46"/>
      <c r="B9" s="47"/>
      <c r="C9" s="46"/>
      <c r="D9" s="46"/>
      <c r="E9" s="46"/>
      <c r="F9" s="48"/>
      <c r="G9" s="46"/>
      <c r="H9" s="46"/>
      <c r="I9" s="46"/>
    </row>
    <row r="10" spans="1:9" s="41" customFormat="1" x14ac:dyDescent="0.3">
      <c r="A10" s="46"/>
      <c r="B10" s="47"/>
      <c r="C10" s="46"/>
      <c r="D10" s="46"/>
      <c r="E10" s="46"/>
      <c r="F10" s="48"/>
      <c r="G10" s="46"/>
      <c r="H10" s="46"/>
      <c r="I10" s="46"/>
    </row>
    <row r="11" spans="1:9" s="1" customFormat="1" x14ac:dyDescent="0.3">
      <c r="A11" s="34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3">
      <c r="A12" s="53" t="s">
        <v>49</v>
      </c>
      <c r="B12" s="53"/>
      <c r="C12" s="53"/>
      <c r="D12" s="53"/>
      <c r="E12" s="53"/>
      <c r="F12" s="53"/>
      <c r="G12" s="53"/>
      <c r="H12" s="53"/>
      <c r="I12" s="53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73</v>
      </c>
      <c r="C15" s="38">
        <v>50526.630000000005</v>
      </c>
    </row>
    <row r="16" spans="1:9" x14ac:dyDescent="0.3">
      <c r="A16" s="38">
        <v>2</v>
      </c>
      <c r="B16" s="38" t="s">
        <v>74</v>
      </c>
      <c r="C16" s="38">
        <v>32134.39</v>
      </c>
    </row>
    <row r="17" spans="1:3" x14ac:dyDescent="0.3">
      <c r="A17" s="38">
        <v>3</v>
      </c>
      <c r="B17" s="38" t="s">
        <v>75</v>
      </c>
      <c r="C17" s="38">
        <v>25457.27</v>
      </c>
    </row>
    <row r="18" spans="1:3" x14ac:dyDescent="0.3">
      <c r="A18" s="38">
        <v>4</v>
      </c>
      <c r="B18" s="38" t="s">
        <v>76</v>
      </c>
      <c r="C18" s="38">
        <v>24179.39</v>
      </c>
    </row>
    <row r="19" spans="1:3" x14ac:dyDescent="0.3">
      <c r="A19" s="38">
        <v>5</v>
      </c>
      <c r="B19" s="38" t="s">
        <v>77</v>
      </c>
      <c r="C19" s="38">
        <v>188367.17999999996</v>
      </c>
    </row>
    <row r="20" spans="1:3" x14ac:dyDescent="0.3">
      <c r="A20" s="38">
        <v>6</v>
      </c>
      <c r="B20" s="38" t="s">
        <v>78</v>
      </c>
      <c r="C20" s="38">
        <v>22437.850000000002</v>
      </c>
    </row>
    <row r="21" spans="1:3" x14ac:dyDescent="0.3">
      <c r="A21" s="38">
        <v>7</v>
      </c>
      <c r="B21" s="38" t="s">
        <v>79</v>
      </c>
      <c r="C21" s="38">
        <v>40636.550000000003</v>
      </c>
    </row>
    <row r="22" spans="1:3" x14ac:dyDescent="0.3">
      <c r="A22" s="38">
        <v>8</v>
      </c>
      <c r="B22" s="38" t="s">
        <v>80</v>
      </c>
      <c r="C22" s="38">
        <v>15523.800000000001</v>
      </c>
    </row>
    <row r="23" spans="1:3" x14ac:dyDescent="0.3">
      <c r="A23" s="38">
        <v>9</v>
      </c>
      <c r="B23" s="38" t="s">
        <v>81</v>
      </c>
      <c r="C23" s="38">
        <v>29938.929999999997</v>
      </c>
    </row>
    <row r="24" spans="1:3" x14ac:dyDescent="0.3">
      <c r="A24" s="38">
        <v>10</v>
      </c>
      <c r="B24" s="38" t="s">
        <v>82</v>
      </c>
      <c r="C24" s="38">
        <v>90054.84</v>
      </c>
    </row>
    <row r="25" spans="1:3" x14ac:dyDescent="0.3">
      <c r="A25" s="38">
        <v>11</v>
      </c>
      <c r="B25" s="38" t="s">
        <v>83</v>
      </c>
      <c r="C25" s="38">
        <v>32144.09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2021-03-16T08:22:03Z</cp:lastPrinted>
  <dcterms:created xsi:type="dcterms:W3CDTF">2018-01-26T08:16:56Z</dcterms:created>
  <dcterms:modified xsi:type="dcterms:W3CDTF">2021-03-16T08:22:11Z</dcterms:modified>
</cp:coreProperties>
</file>