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6" windowWidth="20112" windowHeight="7236"/>
  </bookViews>
  <sheets>
    <sheet name="отчет" sheetId="1" r:id="rId1"/>
    <sheet name="Перерасчеты-должники" sheetId="2" r:id="rId2"/>
  </sheets>
  <calcPr calcId="145621"/>
</workbook>
</file>

<file path=xl/calcChain.xml><?xml version="1.0" encoding="utf-8"?>
<calcChain xmlns="http://schemas.openxmlformats.org/spreadsheetml/2006/main">
  <c r="A8" i="2" l="1"/>
  <c r="A7" i="2"/>
</calcChain>
</file>

<file path=xl/sharedStrings.xml><?xml version="1.0" encoding="utf-8"?>
<sst xmlns="http://schemas.openxmlformats.org/spreadsheetml/2006/main" count="138" uniqueCount="96">
  <si>
    <t xml:space="preserve">Год ввода </t>
  </si>
  <si>
    <t>Всего общая площадь МКД кв.м.</t>
  </si>
  <si>
    <t>№
п/п</t>
  </si>
  <si>
    <t>Статья доходов</t>
  </si>
  <si>
    <t>Начислено
собственникам,
руб.</t>
  </si>
  <si>
    <t>Оплачено
собственниками,
руб.</t>
  </si>
  <si>
    <t xml:space="preserve"> I</t>
  </si>
  <si>
    <t>Жилищные услуги</t>
  </si>
  <si>
    <t>Техническое обслуживание общих коммуникаций, технических устройств и помещений</t>
  </si>
  <si>
    <t>Содержание придомовой территории</t>
  </si>
  <si>
    <t>Содержание мест общего пользования</t>
  </si>
  <si>
    <t>Текущий ремонт</t>
  </si>
  <si>
    <t>Управление многоквартирным домом</t>
  </si>
  <si>
    <t>Содержание и текущий ремонт лифтового оборудования</t>
  </si>
  <si>
    <t>II</t>
  </si>
  <si>
    <t>Коммунальные ресурсы в целях содержания общего имущества</t>
  </si>
  <si>
    <t>1.</t>
  </si>
  <si>
    <t>ХВС в целях содержания общего имущества</t>
  </si>
  <si>
    <t>2.</t>
  </si>
  <si>
    <t>Электроэнергия в целях содержания общего имущества</t>
  </si>
  <si>
    <t>№ п/п</t>
  </si>
  <si>
    <t>Выполненные виды работ</t>
  </si>
  <si>
    <t>Собрано средств, руб</t>
  </si>
  <si>
    <t>Стоимость работ, руб</t>
  </si>
  <si>
    <t>Ед.изм.</t>
  </si>
  <si>
    <t>Объем</t>
  </si>
  <si>
    <t>Стоимость, руб.</t>
  </si>
  <si>
    <t>№</t>
  </si>
  <si>
    <t>№ квартир</t>
  </si>
  <si>
    <t>Вид услуги</t>
  </si>
  <si>
    <t>Основание для перерасчета</t>
  </si>
  <si>
    <t>Время отсутствия услуг для перерасчета</t>
  </si>
  <si>
    <t>Кол-во часов для перерасчета за минусом норматив 24часа</t>
  </si>
  <si>
    <t>В чем измеряется</t>
  </si>
  <si>
    <t>% возврата</t>
  </si>
  <si>
    <t>Организация недопоставившая услугу</t>
  </si>
  <si>
    <t>Сумма долга</t>
  </si>
  <si>
    <t>Отчет об исполнении управляющей организацией договора управления дома:</t>
  </si>
  <si>
    <t xml:space="preserve">2. Накопительный резервный фонд (текущий ремонт, дополнительные доходы) </t>
  </si>
  <si>
    <t>3. Текущий ремонт, в т.ч.</t>
  </si>
  <si>
    <t>7. Сведения о перерасчетах за жилищные услуги</t>
  </si>
  <si>
    <t>Сальдо на 01.01.2020</t>
  </si>
  <si>
    <t>№ квартиры</t>
  </si>
  <si>
    <t xml:space="preserve">1. Доходы по содержанию и ремонту общего имущества дома </t>
  </si>
  <si>
    <t>Итого</t>
  </si>
  <si>
    <t>Дополнительные доходы</t>
  </si>
  <si>
    <t>Задолженность 
на 01.01.2020 г.,
руб.</t>
  </si>
  <si>
    <t>Задолженность
на 01.01.2021 г.,
руб.</t>
  </si>
  <si>
    <t>Сальдо на 01.01.2021</t>
  </si>
  <si>
    <t>8. Сведения о должниках на 01.01.2021 г. (свыше 15000 руб)</t>
  </si>
  <si>
    <t>Широтная д.81 за 2020 год</t>
  </si>
  <si>
    <t>выборочный ремонт межпанельных швов 20,8п.м.</t>
  </si>
  <si>
    <t xml:space="preserve"> </t>
  </si>
  <si>
    <t>ТР ОИ: окраска потолков и верхней части стен, окраска нижней части стен, замена металлического дверного блока в электрощитовую на противопожарный, замена люков выхода на кровлю на противопожарные, устройство покрытий из керамогрантиной плитки в электрощитовой, устройство плинтусов из керамогранитной плитки в электрощитовой, замена поручней, замена светильников на светодиодные в электрощитовой 2 шт и мусорокамере 1 шт, установка регистра в электрощитовой - 1шт, монтаж информационных табличек - 4 шт</t>
  </si>
  <si>
    <t>замена подоконника ПВХ во 2 подъезде после вандальных действий</t>
  </si>
  <si>
    <t>ремонт МОП (окраска лифтовых кабин в под. 1 и 2)</t>
  </si>
  <si>
    <t>приобретение и установка сосны - 1шт., гирлянда - 1 шт, подключение гирлянд</t>
  </si>
  <si>
    <t>4. Отчет о количестве обращений собственников, аварийных заявок, проверок контролирующих органов</t>
  </si>
  <si>
    <t>Показатель</t>
  </si>
  <si>
    <t>Кол-во, шт.</t>
  </si>
  <si>
    <t>1</t>
  </si>
  <si>
    <t>2</t>
  </si>
  <si>
    <t>3</t>
  </si>
  <si>
    <t>I</t>
  </si>
  <si>
    <t>Количество обращений собственников в управляющую организацию в т.ч.</t>
  </si>
  <si>
    <t>Письменные.</t>
  </si>
  <si>
    <t>Устные</t>
  </si>
  <si>
    <t>Количество аварийных заявок</t>
  </si>
  <si>
    <t>Количество проверок контролирующих органов</t>
  </si>
  <si>
    <t>5.Сведения о случаях привлечения к административной ответственности</t>
  </si>
  <si>
    <t>Надзорный орган и причина привлечения к ответственности</t>
  </si>
  <si>
    <t>Меры, принятые для устранения нарушений</t>
  </si>
  <si>
    <t>Сумма штрафа, руб</t>
  </si>
  <si>
    <t>4</t>
  </si>
  <si>
    <t/>
  </si>
  <si>
    <t>6.Временно вводимые услуги</t>
  </si>
  <si>
    <t>Ед.изм</t>
  </si>
  <si>
    <t>5</t>
  </si>
  <si>
    <t>36</t>
  </si>
  <si>
    <t>65</t>
  </si>
  <si>
    <t>66</t>
  </si>
  <si>
    <t>квартиры не оснащенные ИПУ ГВС</t>
  </si>
  <si>
    <t>ГВС</t>
  </si>
  <si>
    <t>реестр №2 отключений ГВС за июнь 2020 г.</t>
  </si>
  <si>
    <t>15.06.2020, 14-00 - 26.06.2020, 24-00</t>
  </si>
  <si>
    <t>часы</t>
  </si>
  <si>
    <t>АО "УСТЭК"</t>
  </si>
  <si>
    <t>лифт</t>
  </si>
  <si>
    <t>акт недопоставок август 2020</t>
  </si>
  <si>
    <t>ООО "НИКО"</t>
  </si>
  <si>
    <t>1 подъезд</t>
  </si>
  <si>
    <t>2 подъезд</t>
  </si>
  <si>
    <t>акт недопоставок декабрь 2020</t>
  </si>
  <si>
    <t>п.м.</t>
  </si>
  <si>
    <t>шт</t>
  </si>
  <si>
    <t xml:space="preserve">створка металлическая глухая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</si>
</sst>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-"/>
  </numFmts>
  <fonts count="17" x14ac:knownFonts="1">
    <font>
      <sz val="11"/>
      <color indexed="8"/>
      <name val="Calibri"/>
    </font>
    <font>
      <b/>
      <sz val="18"/>
      <color indexed="8"/>
      <name val="Calibri"/>
      <family val="2"/>
      <charset val="204"/>
    </font>
    <font>
      <sz val="14"/>
      <color indexed="8"/>
      <name val="Calibri"/>
      <family val="2"/>
      <charset val="204"/>
    </font>
    <font>
      <b/>
      <sz val="14"/>
      <color indexed="8"/>
      <name val="Calibri"/>
    </font>
    <font>
      <b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.5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b/>
      <sz val="18"/>
      <name val="Calibri"/>
    </font>
    <font>
      <b/>
      <sz val="14"/>
      <name val="Calibri"/>
    </font>
    <font>
      <sz val="11"/>
      <name val="Calibri"/>
    </font>
    <font>
      <sz val="11"/>
      <name val="Calibri"/>
    </font>
    <font>
      <sz val="11"/>
      <name val="Calibri"/>
    </font>
    <font>
      <b/>
      <sz val="11"/>
      <name val="Calibri"/>
      <family val="2"/>
      <charset val="204"/>
    </font>
    <font>
      <sz val="11"/>
      <name val="Calibri"/>
      <family val="2"/>
      <charset val="204"/>
    </font>
    <font>
      <sz val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/>
      <diagonal/>
    </border>
  </borders>
  <cellStyleXfs count="1">
    <xf numFmtId="0" fontId="0" fillId="0" borderId="0" applyFill="0" applyProtection="0"/>
  </cellStyleXfs>
  <cellXfs count="65">
    <xf numFmtId="0" fontId="0" fillId="0" borderId="0" xfId="0"/>
    <xf numFmtId="0" fontId="0" fillId="0" borderId="0" xfId="0" applyFill="1" applyProtection="1"/>
    <xf numFmtId="0" fontId="2" fillId="0" borderId="0" xfId="0" applyFont="1" applyFill="1" applyProtection="1"/>
    <xf numFmtId="0" fontId="0" fillId="0" borderId="1" xfId="0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vertical="center" wrapText="1"/>
    </xf>
    <xf numFmtId="164" fontId="4" fillId="0" borderId="1" xfId="0" applyNumberFormat="1" applyFont="1" applyFill="1" applyBorder="1" applyAlignment="1" applyProtection="1">
      <alignment horizontal="center" vertical="center" wrapText="1"/>
    </xf>
    <xf numFmtId="3" fontId="4" fillId="0" borderId="0" xfId="0" applyNumberFormat="1" applyFont="1" applyFill="1" applyAlignment="1" applyProtection="1">
      <alignment horizontal="center" vertical="center"/>
    </xf>
    <xf numFmtId="0" fontId="4" fillId="0" borderId="0" xfId="0" applyFont="1" applyFill="1" applyAlignment="1" applyProtection="1">
      <alignment vertical="center"/>
    </xf>
    <xf numFmtId="0" fontId="5" fillId="0" borderId="1" xfId="0" applyFont="1" applyFill="1" applyBorder="1" applyAlignment="1" applyProtection="1">
      <alignment vertical="center" wrapText="1"/>
    </xf>
    <xf numFmtId="0" fontId="5" fillId="0" borderId="0" xfId="0" applyFont="1" applyFill="1" applyProtection="1"/>
    <xf numFmtId="0" fontId="0" fillId="0" borderId="1" xfId="0" applyFill="1" applyBorder="1" applyAlignment="1" applyProtection="1">
      <alignment wrapText="1"/>
    </xf>
    <xf numFmtId="0" fontId="0" fillId="0" borderId="1" xfId="0" applyNumberForma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wrapText="1"/>
    </xf>
    <xf numFmtId="0" fontId="4" fillId="0" borderId="0" xfId="0" applyFont="1" applyFill="1" applyProtection="1"/>
    <xf numFmtId="0" fontId="6" fillId="0" borderId="1" xfId="0" applyFont="1" applyFill="1" applyBorder="1" applyAlignment="1" applyProtection="1">
      <alignment vertical="center" wrapText="1"/>
    </xf>
    <xf numFmtId="0" fontId="0" fillId="0" borderId="2" xfId="0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left" vertical="center" wrapText="1"/>
    </xf>
    <xf numFmtId="0" fontId="0" fillId="0" borderId="3" xfId="0" applyFill="1" applyBorder="1" applyAlignment="1" applyProtection="1">
      <alignment horizontal="center"/>
    </xf>
    <xf numFmtId="0" fontId="5" fillId="0" borderId="3" xfId="0" applyFont="1" applyFill="1" applyBorder="1" applyAlignment="1" applyProtection="1">
      <alignment horizontal="left"/>
    </xf>
    <xf numFmtId="0" fontId="0" fillId="0" borderId="4" xfId="0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 vertical="center" wrapText="1"/>
    </xf>
    <xf numFmtId="0" fontId="0" fillId="0" borderId="5" xfId="0" applyFill="1" applyBorder="1" applyAlignment="1" applyProtection="1">
      <alignment horizontal="center" vertical="center" wrapText="1"/>
    </xf>
    <xf numFmtId="0" fontId="5" fillId="0" borderId="6" xfId="0" applyFont="1" applyFill="1" applyBorder="1" applyAlignment="1" applyProtection="1">
      <alignment horizontal="center" vertical="center" wrapText="1"/>
    </xf>
    <xf numFmtId="0" fontId="0" fillId="0" borderId="6" xfId="0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center" vertical="center" wrapText="1"/>
    </xf>
    <xf numFmtId="1" fontId="0" fillId="0" borderId="0" xfId="0" applyNumberForma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/>
    </xf>
    <xf numFmtId="0" fontId="8" fillId="0" borderId="0" xfId="0" applyFont="1" applyFill="1" applyProtection="1"/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8" fillId="2" borderId="1" xfId="0" applyFont="1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left"/>
    </xf>
    <xf numFmtId="0" fontId="0" fillId="0" borderId="0" xfId="0" applyFill="1" applyBorder="1" applyAlignment="1" applyProtection="1">
      <alignment horizontal="center" vertical="center"/>
    </xf>
    <xf numFmtId="1" fontId="5" fillId="0" borderId="3" xfId="0" applyNumberFormat="1" applyFont="1" applyFill="1" applyBorder="1" applyAlignment="1" applyProtection="1">
      <alignment horizontal="center" vertical="center" wrapText="1"/>
    </xf>
    <xf numFmtId="0" fontId="0" fillId="0" borderId="1" xfId="0" applyFill="1" applyBorder="1" applyAlignment="1" applyProtection="1">
      <alignment horizontal="left" vertical="center" wrapText="1"/>
    </xf>
    <xf numFmtId="0" fontId="10" fillId="0" borderId="8" xfId="0" applyFont="1" applyBorder="1" applyAlignment="1">
      <alignment horizontal="left" vertical="center" shrinkToFit="1"/>
    </xf>
    <xf numFmtId="0" fontId="11" fillId="0" borderId="9" xfId="0" applyNumberFormat="1" applyFont="1" applyBorder="1" applyAlignment="1" applyProtection="1">
      <alignment horizontal="center" vertical="center"/>
    </xf>
    <xf numFmtId="0" fontId="12" fillId="0" borderId="10" xfId="0" applyNumberFormat="1" applyFont="1" applyBorder="1" applyAlignment="1" applyProtection="1">
      <alignment horizontal="center" vertical="distributed"/>
    </xf>
    <xf numFmtId="0" fontId="13" fillId="0" borderId="11" xfId="0" applyNumberFormat="1" applyFont="1" applyBorder="1" applyAlignment="1" applyProtection="1">
      <alignment horizontal="left" vertical="distributed"/>
    </xf>
    <xf numFmtId="0" fontId="0" fillId="0" borderId="0" xfId="0" applyFill="1" applyProtection="1"/>
    <xf numFmtId="0" fontId="0" fillId="0" borderId="0" xfId="0" applyFill="1" applyProtection="1"/>
    <xf numFmtId="49" fontId="0" fillId="0" borderId="11" xfId="0" applyNumberFormat="1" applyFill="1" applyBorder="1" applyAlignment="1" applyProtection="1">
      <alignment horizontal="center" vertical="center" wrapText="1"/>
    </xf>
    <xf numFmtId="0" fontId="0" fillId="0" borderId="11" xfId="0" applyFill="1" applyBorder="1" applyAlignment="1" applyProtection="1">
      <alignment horizontal="center" vertical="center" wrapText="1"/>
    </xf>
    <xf numFmtId="164" fontId="0" fillId="0" borderId="11" xfId="0" applyNumberFormat="1" applyFill="1" applyBorder="1" applyAlignment="1" applyProtection="1">
      <alignment horizontal="center" vertical="center" wrapText="1"/>
    </xf>
    <xf numFmtId="0" fontId="0" fillId="0" borderId="12" xfId="0" applyFill="1" applyBorder="1" applyAlignment="1" applyProtection="1">
      <alignment horizontal="center" vertical="center"/>
    </xf>
    <xf numFmtId="0" fontId="0" fillId="0" borderId="12" xfId="0" applyFill="1" applyBorder="1" applyAlignment="1" applyProtection="1">
      <alignment horizontal="center" vertical="center" wrapText="1"/>
    </xf>
    <xf numFmtId="17" fontId="0" fillId="0" borderId="11" xfId="0" applyNumberFormat="1" applyFill="1" applyBorder="1" applyAlignment="1" applyProtection="1">
      <alignment horizontal="center" vertical="center" wrapText="1"/>
    </xf>
    <xf numFmtId="0" fontId="10" fillId="0" borderId="8" xfId="0" applyFont="1" applyBorder="1" applyAlignment="1">
      <alignment horizontal="left" vertical="center" shrinkToFit="1"/>
    </xf>
    <xf numFmtId="0" fontId="0" fillId="0" borderId="0" xfId="0" applyFill="1" applyProtection="1"/>
    <xf numFmtId="0" fontId="1" fillId="0" borderId="0" xfId="0" applyFont="1" applyFill="1" applyAlignment="1" applyProtection="1">
      <alignment horizontal="center" vertical="center" wrapText="1"/>
    </xf>
    <xf numFmtId="0" fontId="7" fillId="0" borderId="0" xfId="0" applyFont="1" applyFill="1" applyAlignment="1" applyProtection="1">
      <alignment horizontal="left" vertical="center" wrapText="1"/>
    </xf>
    <xf numFmtId="0" fontId="3" fillId="0" borderId="0" xfId="0" applyFont="1" applyFill="1" applyAlignment="1" applyProtection="1">
      <alignment horizontal="left" vertical="center" wrapText="1"/>
    </xf>
    <xf numFmtId="0" fontId="0" fillId="0" borderId="0" xfId="0" applyFill="1" applyAlignment="1" applyProtection="1">
      <alignment horizontal="left" wrapText="1"/>
    </xf>
    <xf numFmtId="0" fontId="9" fillId="0" borderId="12" xfId="0" applyFont="1" applyBorder="1" applyAlignment="1">
      <alignment horizontal="center" vertical="center"/>
    </xf>
    <xf numFmtId="0" fontId="0" fillId="0" borderId="0" xfId="0" applyFill="1" applyAlignment="1" applyProtection="1">
      <alignment horizontal="center"/>
    </xf>
    <xf numFmtId="0" fontId="7" fillId="0" borderId="7" xfId="0" applyFont="1" applyFill="1" applyBorder="1" applyAlignment="1" applyProtection="1">
      <alignment horizontal="left" vertical="center" wrapText="1"/>
    </xf>
    <xf numFmtId="0" fontId="4" fillId="0" borderId="3" xfId="0" applyFont="1" applyFill="1" applyBorder="1" applyAlignment="1" applyProtection="1">
      <alignment horizontal="center"/>
    </xf>
    <xf numFmtId="0" fontId="4" fillId="0" borderId="3" xfId="0" applyFont="1" applyFill="1" applyBorder="1" applyAlignment="1" applyProtection="1">
      <alignment horizontal="left"/>
    </xf>
    <xf numFmtId="1" fontId="4" fillId="0" borderId="3" xfId="0" applyNumberFormat="1" applyFont="1" applyFill="1" applyBorder="1" applyAlignment="1" applyProtection="1">
      <alignment horizontal="center" vertical="center" wrapText="1"/>
    </xf>
    <xf numFmtId="0" fontId="14" fillId="0" borderId="9" xfId="0" applyNumberFormat="1" applyFont="1" applyBorder="1" applyAlignment="1" applyProtection="1">
      <alignment horizontal="center" vertical="center"/>
    </xf>
    <xf numFmtId="0" fontId="15" fillId="0" borderId="9" xfId="0" applyNumberFormat="1" applyFont="1" applyBorder="1" applyAlignment="1" applyProtection="1">
      <alignment horizontal="center" vertical="center"/>
    </xf>
    <xf numFmtId="0" fontId="16" fillId="0" borderId="11" xfId="0" applyNumberFormat="1" applyFont="1" applyBorder="1" applyAlignment="1" applyProtection="1">
      <alignment horizontal="left" vertical="distributed"/>
    </xf>
    <xf numFmtId="0" fontId="15" fillId="0" borderId="11" xfId="0" applyNumberFormat="1" applyFont="1" applyBorder="1" applyAlignment="1" applyProtection="1">
      <alignment horizontal="left" vertical="distributed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6"/>
  <sheetViews>
    <sheetView tabSelected="1" showRuler="0" zoomScaleNormal="100" workbookViewId="0">
      <selection activeCell="A2" sqref="A2:F2"/>
    </sheetView>
  </sheetViews>
  <sheetFormatPr defaultColWidth="9.109375" defaultRowHeight="14.4" x14ac:dyDescent="0.3"/>
  <cols>
    <col min="1" max="1" width="7.33203125" style="1" customWidth="1"/>
    <col min="2" max="2" width="48.6640625" style="1" customWidth="1"/>
    <col min="3" max="5" width="17.33203125" style="1" customWidth="1"/>
    <col min="6" max="6" width="20.44140625" style="1" customWidth="1"/>
    <col min="7" max="16384" width="9.109375" style="1"/>
  </cols>
  <sheetData>
    <row r="1" spans="1:6" ht="20.25" customHeight="1" x14ac:dyDescent="0.3">
      <c r="A1" s="51" t="s">
        <v>37</v>
      </c>
      <c r="B1" s="51"/>
      <c r="C1" s="51"/>
      <c r="D1" s="51"/>
      <c r="E1" s="51"/>
      <c r="F1" s="51"/>
    </row>
    <row r="2" spans="1:6" ht="23.4" x14ac:dyDescent="0.3">
      <c r="A2" s="55" t="s">
        <v>50</v>
      </c>
      <c r="B2" s="56"/>
      <c r="C2" s="56"/>
      <c r="D2" s="56"/>
      <c r="E2" s="56"/>
      <c r="F2" s="56"/>
    </row>
    <row r="4" spans="1:6" ht="18" x14ac:dyDescent="0.35">
      <c r="B4" s="2" t="s">
        <v>0</v>
      </c>
      <c r="C4" s="37">
        <v>1978</v>
      </c>
    </row>
    <row r="5" spans="1:6" ht="18" x14ac:dyDescent="0.35">
      <c r="B5" s="2" t="s">
        <v>1</v>
      </c>
      <c r="C5" s="37">
        <v>3651.8</v>
      </c>
    </row>
    <row r="6" spans="1:6" ht="18" x14ac:dyDescent="0.35">
      <c r="B6" s="2"/>
      <c r="C6" s="2"/>
    </row>
    <row r="7" spans="1:6" ht="22.5" customHeight="1" x14ac:dyDescent="0.3">
      <c r="A7" s="52" t="s">
        <v>43</v>
      </c>
      <c r="B7" s="53"/>
      <c r="C7" s="53"/>
      <c r="D7" s="53"/>
      <c r="E7" s="53"/>
      <c r="F7" s="53"/>
    </row>
    <row r="8" spans="1:6" ht="46.2" customHeight="1" x14ac:dyDescent="0.3">
      <c r="A8" s="3" t="s">
        <v>2</v>
      </c>
      <c r="B8" s="3" t="s">
        <v>3</v>
      </c>
      <c r="C8" s="3" t="s">
        <v>46</v>
      </c>
      <c r="D8" s="3" t="s">
        <v>4</v>
      </c>
      <c r="E8" s="3" t="s">
        <v>5</v>
      </c>
      <c r="F8" s="3" t="s">
        <v>47</v>
      </c>
    </row>
    <row r="9" spans="1:6" x14ac:dyDescent="0.3">
      <c r="A9" s="3">
        <v>1</v>
      </c>
      <c r="B9" s="3">
        <v>2</v>
      </c>
      <c r="C9" s="3">
        <v>3</v>
      </c>
      <c r="D9" s="3">
        <v>4</v>
      </c>
      <c r="E9" s="3">
        <v>5</v>
      </c>
      <c r="F9" s="3">
        <v>6</v>
      </c>
    </row>
    <row r="10" spans="1:6" s="8" customFormat="1" x14ac:dyDescent="0.3">
      <c r="A10" s="4" t="s">
        <v>6</v>
      </c>
      <c r="B10" s="5" t="s">
        <v>7</v>
      </c>
      <c r="C10" s="6"/>
      <c r="D10" s="6"/>
      <c r="E10" s="7"/>
      <c r="F10" s="6"/>
    </row>
    <row r="11" spans="1:6" s="10" customFormat="1" ht="30.75" customHeight="1" x14ac:dyDescent="0.3">
      <c r="A11" s="30">
        <v>1</v>
      </c>
      <c r="B11" s="9" t="s">
        <v>8</v>
      </c>
      <c r="C11" s="38">
        <v>119520</v>
      </c>
      <c r="D11" s="38">
        <v>357146</v>
      </c>
      <c r="E11" s="38">
        <v>353104</v>
      </c>
      <c r="F11" s="38">
        <v>123562</v>
      </c>
    </row>
    <row r="12" spans="1:6" x14ac:dyDescent="0.3">
      <c r="A12" s="12">
        <v>2</v>
      </c>
      <c r="B12" s="11" t="s">
        <v>9</v>
      </c>
      <c r="C12" s="38">
        <v>31575</v>
      </c>
      <c r="D12" s="38">
        <v>92902</v>
      </c>
      <c r="E12" s="38">
        <v>90452</v>
      </c>
      <c r="F12" s="38">
        <v>34025</v>
      </c>
    </row>
    <row r="13" spans="1:6" x14ac:dyDescent="0.3">
      <c r="A13" s="12">
        <v>3</v>
      </c>
      <c r="B13" s="11" t="s">
        <v>10</v>
      </c>
      <c r="C13" s="38">
        <v>79467</v>
      </c>
      <c r="D13" s="38">
        <v>224805</v>
      </c>
      <c r="E13" s="38">
        <v>223179</v>
      </c>
      <c r="F13" s="38">
        <v>81093</v>
      </c>
    </row>
    <row r="14" spans="1:6" x14ac:dyDescent="0.3">
      <c r="A14" s="12">
        <v>4</v>
      </c>
      <c r="B14" s="11" t="s">
        <v>11</v>
      </c>
      <c r="C14" s="38">
        <v>29442</v>
      </c>
      <c r="D14" s="38">
        <v>96408</v>
      </c>
      <c r="E14" s="38">
        <v>94325</v>
      </c>
      <c r="F14" s="38">
        <v>31524</v>
      </c>
    </row>
    <row r="15" spans="1:6" x14ac:dyDescent="0.3">
      <c r="A15" s="12">
        <v>5</v>
      </c>
      <c r="B15" s="11" t="s">
        <v>12</v>
      </c>
      <c r="C15" s="38">
        <v>-64489</v>
      </c>
      <c r="D15" s="38">
        <v>153376</v>
      </c>
      <c r="E15" s="38">
        <v>131638</v>
      </c>
      <c r="F15" s="38">
        <v>-42751</v>
      </c>
    </row>
    <row r="16" spans="1:6" ht="28.8" x14ac:dyDescent="0.3">
      <c r="A16" s="12">
        <v>6</v>
      </c>
      <c r="B16" s="11" t="s">
        <v>13</v>
      </c>
      <c r="C16" s="38">
        <v>79827</v>
      </c>
      <c r="D16" s="38">
        <v>217073</v>
      </c>
      <c r="E16" s="38">
        <v>217129</v>
      </c>
      <c r="F16" s="38">
        <v>79771</v>
      </c>
    </row>
    <row r="17" spans="1:6" s="15" customFormat="1" ht="28.8" x14ac:dyDescent="0.3">
      <c r="A17" s="13" t="s">
        <v>14</v>
      </c>
      <c r="B17" s="14" t="s">
        <v>15</v>
      </c>
      <c r="C17" s="6"/>
      <c r="D17" s="6"/>
      <c r="E17" s="6"/>
      <c r="F17" s="6"/>
    </row>
    <row r="18" spans="1:6" x14ac:dyDescent="0.3">
      <c r="A18" s="12" t="s">
        <v>16</v>
      </c>
      <c r="B18" s="11" t="s">
        <v>17</v>
      </c>
      <c r="C18" s="38">
        <v>2512</v>
      </c>
      <c r="D18" s="38">
        <v>12489</v>
      </c>
      <c r="E18" s="38">
        <v>11534</v>
      </c>
      <c r="F18" s="38">
        <v>3467</v>
      </c>
    </row>
    <row r="19" spans="1:6" ht="15" customHeight="1" x14ac:dyDescent="0.3">
      <c r="A19" s="12" t="s">
        <v>18</v>
      </c>
      <c r="B19" s="16" t="s">
        <v>19</v>
      </c>
      <c r="C19" s="38">
        <v>12102</v>
      </c>
      <c r="D19" s="38">
        <v>47327</v>
      </c>
      <c r="E19" s="38">
        <v>46028</v>
      </c>
      <c r="F19" s="38">
        <v>13402</v>
      </c>
    </row>
    <row r="21" spans="1:6" ht="18.75" customHeight="1" x14ac:dyDescent="0.3">
      <c r="A21" s="52" t="s">
        <v>38</v>
      </c>
      <c r="B21" s="53"/>
      <c r="C21" s="53"/>
      <c r="D21" s="53"/>
      <c r="E21" s="53"/>
      <c r="F21" s="53"/>
    </row>
    <row r="22" spans="1:6" ht="33.75" customHeight="1" x14ac:dyDescent="0.3">
      <c r="A22" s="3" t="s">
        <v>20</v>
      </c>
      <c r="B22" s="3" t="s">
        <v>21</v>
      </c>
      <c r="C22" s="3" t="s">
        <v>41</v>
      </c>
      <c r="D22" s="3" t="s">
        <v>22</v>
      </c>
      <c r="E22" s="3" t="s">
        <v>23</v>
      </c>
      <c r="F22" s="3" t="s">
        <v>48</v>
      </c>
    </row>
    <row r="23" spans="1:6" x14ac:dyDescent="0.3">
      <c r="A23" s="3">
        <v>1</v>
      </c>
      <c r="B23" s="3">
        <v>2</v>
      </c>
      <c r="C23" s="3">
        <v>3</v>
      </c>
      <c r="D23" s="3">
        <v>4</v>
      </c>
      <c r="E23" s="3">
        <v>5</v>
      </c>
      <c r="F23" s="3">
        <v>6</v>
      </c>
    </row>
    <row r="24" spans="1:6" ht="15" customHeight="1" x14ac:dyDescent="0.3">
      <c r="A24" s="17">
        <v>1</v>
      </c>
      <c r="B24" s="18" t="s">
        <v>11</v>
      </c>
      <c r="C24" s="38">
        <v>102686</v>
      </c>
      <c r="D24" s="38">
        <v>94325</v>
      </c>
      <c r="E24" s="38">
        <v>717999</v>
      </c>
      <c r="F24" s="38">
        <v>-520988</v>
      </c>
    </row>
    <row r="25" spans="1:6" x14ac:dyDescent="0.3">
      <c r="A25" s="19">
        <v>2</v>
      </c>
      <c r="B25" s="20" t="s">
        <v>45</v>
      </c>
      <c r="C25" s="28">
        <v>0</v>
      </c>
      <c r="D25" s="28">
        <v>0</v>
      </c>
      <c r="E25" s="28">
        <v>0</v>
      </c>
      <c r="F25" s="35">
        <v>0</v>
      </c>
    </row>
    <row r="26" spans="1:6" s="15" customFormat="1" x14ac:dyDescent="0.3">
      <c r="A26" s="58"/>
      <c r="B26" s="59" t="s">
        <v>44</v>
      </c>
      <c r="C26" s="58">
        <v>102686</v>
      </c>
      <c r="D26" s="58">
        <v>94325</v>
      </c>
      <c r="E26" s="58">
        <v>717999</v>
      </c>
      <c r="F26" s="60">
        <v>-520988</v>
      </c>
    </row>
    <row r="27" spans="1:6" x14ac:dyDescent="0.3">
      <c r="A27" s="32"/>
      <c r="B27" s="33"/>
      <c r="C27" s="32"/>
      <c r="D27" s="32"/>
      <c r="E27" s="32"/>
      <c r="F27" s="27"/>
    </row>
    <row r="28" spans="1:6" x14ac:dyDescent="0.3">
      <c r="A28" s="53" t="s">
        <v>39</v>
      </c>
      <c r="B28" s="54"/>
      <c r="C28" s="54"/>
      <c r="D28" s="54"/>
      <c r="E28" s="54"/>
      <c r="F28" s="54"/>
    </row>
    <row r="29" spans="1:6" x14ac:dyDescent="0.3">
      <c r="A29" s="3" t="s">
        <v>20</v>
      </c>
      <c r="B29" s="21" t="s">
        <v>21</v>
      </c>
      <c r="C29" s="22" t="s">
        <v>24</v>
      </c>
      <c r="D29" s="22" t="s">
        <v>25</v>
      </c>
      <c r="E29" s="23" t="s">
        <v>26</v>
      </c>
      <c r="F29" s="24"/>
    </row>
    <row r="30" spans="1:6" x14ac:dyDescent="0.3">
      <c r="A30" s="3">
        <v>1</v>
      </c>
      <c r="B30" s="21">
        <v>2</v>
      </c>
      <c r="C30" s="19">
        <v>3</v>
      </c>
      <c r="D30" s="22">
        <v>4</v>
      </c>
      <c r="E30" s="23">
        <v>5</v>
      </c>
      <c r="F30" s="25"/>
    </row>
    <row r="31" spans="1:6" x14ac:dyDescent="0.3">
      <c r="A31" s="38">
        <v>1</v>
      </c>
      <c r="B31" s="40" t="s">
        <v>51</v>
      </c>
      <c r="C31" s="62" t="s">
        <v>93</v>
      </c>
      <c r="D31" s="38">
        <v>20.8</v>
      </c>
      <c r="E31" s="38">
        <v>11024</v>
      </c>
    </row>
    <row r="32" spans="1:6" ht="151.80000000000001" x14ac:dyDescent="0.3">
      <c r="A32" s="38">
        <v>2</v>
      </c>
      <c r="B32" s="63" t="s">
        <v>53</v>
      </c>
      <c r="C32" s="38" t="s">
        <v>52</v>
      </c>
      <c r="D32" s="38" t="s">
        <v>52</v>
      </c>
      <c r="E32" s="38">
        <v>581385</v>
      </c>
    </row>
    <row r="33" spans="1:6" ht="28.8" x14ac:dyDescent="0.3">
      <c r="A33" s="38">
        <v>3</v>
      </c>
      <c r="B33" s="40" t="s">
        <v>54</v>
      </c>
      <c r="C33" s="62" t="s">
        <v>94</v>
      </c>
      <c r="D33" s="38">
        <v>1</v>
      </c>
      <c r="E33" s="38">
        <v>4065</v>
      </c>
    </row>
    <row r="34" spans="1:6" x14ac:dyDescent="0.3">
      <c r="A34" s="38">
        <v>4</v>
      </c>
      <c r="B34" s="64" t="s">
        <v>95</v>
      </c>
      <c r="C34" s="62" t="s">
        <v>94</v>
      </c>
      <c r="D34" s="38">
        <v>2</v>
      </c>
      <c r="E34" s="38">
        <v>16100</v>
      </c>
    </row>
    <row r="35" spans="1:6" x14ac:dyDescent="0.3">
      <c r="A35" s="38">
        <v>5</v>
      </c>
      <c r="B35" s="40" t="s">
        <v>55</v>
      </c>
      <c r="C35" s="38" t="s">
        <v>52</v>
      </c>
      <c r="D35" s="38" t="s">
        <v>52</v>
      </c>
      <c r="E35" s="38">
        <v>97733</v>
      </c>
    </row>
    <row r="36" spans="1:6" ht="28.8" x14ac:dyDescent="0.3">
      <c r="A36" s="38">
        <v>6</v>
      </c>
      <c r="B36" s="40" t="s">
        <v>56</v>
      </c>
      <c r="C36" s="62" t="s">
        <v>94</v>
      </c>
      <c r="D36" s="38">
        <v>2</v>
      </c>
      <c r="E36" s="38">
        <v>7692</v>
      </c>
    </row>
    <row r="37" spans="1:6" x14ac:dyDescent="0.3">
      <c r="A37" s="58"/>
      <c r="B37" s="59" t="s">
        <v>44</v>
      </c>
      <c r="C37" s="38" t="s">
        <v>52</v>
      </c>
      <c r="D37" s="38" t="s">
        <v>52</v>
      </c>
      <c r="E37" s="61">
        <v>717999</v>
      </c>
    </row>
    <row r="39" spans="1:6" ht="18" x14ac:dyDescent="0.3">
      <c r="A39" s="49" t="s">
        <v>57</v>
      </c>
      <c r="B39" s="50"/>
      <c r="C39" s="50"/>
      <c r="D39" s="50"/>
      <c r="E39" s="50"/>
      <c r="F39" s="50"/>
    </row>
    <row r="40" spans="1:6" x14ac:dyDescent="0.3">
      <c r="A40" s="38" t="s">
        <v>20</v>
      </c>
      <c r="B40" s="38" t="s">
        <v>58</v>
      </c>
      <c r="C40" s="38" t="s">
        <v>59</v>
      </c>
    </row>
    <row r="41" spans="1:6" x14ac:dyDescent="0.3">
      <c r="A41" s="38" t="s">
        <v>60</v>
      </c>
      <c r="B41" s="38" t="s">
        <v>61</v>
      </c>
      <c r="C41" s="38" t="s">
        <v>62</v>
      </c>
    </row>
    <row r="42" spans="1:6" ht="28.8" x14ac:dyDescent="0.3">
      <c r="A42" s="38" t="s">
        <v>63</v>
      </c>
      <c r="B42" s="40" t="s">
        <v>64</v>
      </c>
      <c r="C42" s="38">
        <v>174</v>
      </c>
    </row>
    <row r="43" spans="1:6" x14ac:dyDescent="0.3">
      <c r="A43" s="38" t="s">
        <v>60</v>
      </c>
      <c r="B43" s="40" t="s">
        <v>65</v>
      </c>
      <c r="C43" s="38">
        <v>4</v>
      </c>
    </row>
    <row r="44" spans="1:6" x14ac:dyDescent="0.3">
      <c r="A44" s="38" t="s">
        <v>61</v>
      </c>
      <c r="B44" s="40" t="s">
        <v>66</v>
      </c>
      <c r="C44" s="38">
        <v>152</v>
      </c>
    </row>
    <row r="45" spans="1:6" x14ac:dyDescent="0.3">
      <c r="A45" s="38" t="s">
        <v>62</v>
      </c>
      <c r="B45" s="40" t="s">
        <v>67</v>
      </c>
      <c r="C45" s="38">
        <v>18</v>
      </c>
    </row>
    <row r="46" spans="1:6" x14ac:dyDescent="0.3">
      <c r="A46" s="38" t="s">
        <v>14</v>
      </c>
      <c r="B46" s="40" t="s">
        <v>68</v>
      </c>
      <c r="C46" s="38">
        <v>0</v>
      </c>
    </row>
    <row r="48" spans="1:6" ht="18" x14ac:dyDescent="0.3">
      <c r="A48" s="49" t="s">
        <v>69</v>
      </c>
      <c r="B48" s="50"/>
      <c r="C48" s="50"/>
      <c r="D48" s="50"/>
      <c r="E48" s="50"/>
      <c r="F48" s="50"/>
    </row>
    <row r="49" spans="1:6" ht="43.2" x14ac:dyDescent="0.3">
      <c r="A49" s="39" t="s">
        <v>20</v>
      </c>
      <c r="B49" s="39" t="s">
        <v>70</v>
      </c>
      <c r="C49" s="39" t="s">
        <v>71</v>
      </c>
      <c r="D49" s="39" t="s">
        <v>72</v>
      </c>
    </row>
    <row r="50" spans="1:6" x14ac:dyDescent="0.3">
      <c r="A50" s="38" t="s">
        <v>60</v>
      </c>
      <c r="B50" s="38" t="s">
        <v>61</v>
      </c>
      <c r="C50" s="38" t="s">
        <v>62</v>
      </c>
      <c r="D50" s="38" t="s">
        <v>73</v>
      </c>
    </row>
    <row r="51" spans="1:6" x14ac:dyDescent="0.3">
      <c r="A51" s="38" t="s">
        <v>74</v>
      </c>
      <c r="B51" s="38" t="s">
        <v>74</v>
      </c>
      <c r="C51" s="38" t="s">
        <v>74</v>
      </c>
      <c r="D51" s="38" t="s">
        <v>74</v>
      </c>
    </row>
    <row r="53" spans="1:6" ht="18" x14ac:dyDescent="0.3">
      <c r="A53" s="49" t="s">
        <v>75</v>
      </c>
      <c r="B53" s="50"/>
      <c r="C53" s="50"/>
      <c r="D53" s="50"/>
      <c r="E53" s="50"/>
      <c r="F53" s="50"/>
    </row>
    <row r="54" spans="1:6" ht="28.8" x14ac:dyDescent="0.3">
      <c r="A54" s="38" t="s">
        <v>20</v>
      </c>
      <c r="B54" s="39" t="s">
        <v>21</v>
      </c>
      <c r="C54" s="39" t="s">
        <v>76</v>
      </c>
      <c r="D54" s="39" t="s">
        <v>25</v>
      </c>
      <c r="E54" s="39" t="s">
        <v>23</v>
      </c>
    </row>
    <row r="55" spans="1:6" x14ac:dyDescent="0.3">
      <c r="A55" s="38" t="s">
        <v>60</v>
      </c>
      <c r="B55" s="38" t="s">
        <v>61</v>
      </c>
      <c r="C55" s="38" t="s">
        <v>62</v>
      </c>
      <c r="D55" s="38" t="s">
        <v>73</v>
      </c>
      <c r="E55" s="38" t="s">
        <v>77</v>
      </c>
    </row>
    <row r="56" spans="1:6" x14ac:dyDescent="0.3">
      <c r="A56" s="38" t="s">
        <v>74</v>
      </c>
      <c r="B56" s="38" t="s">
        <v>74</v>
      </c>
      <c r="C56" s="38" t="s">
        <v>74</v>
      </c>
      <c r="D56" s="38" t="s">
        <v>74</v>
      </c>
      <c r="E56" s="38" t="s">
        <v>74</v>
      </c>
    </row>
  </sheetData>
  <sheetProtection formatCells="0" formatColumns="0" formatRows="0" insertColumns="0" insertRows="0" insertHyperlinks="0" deleteColumns="0" deleteRows="0" sort="0" autoFilter="0" pivotTables="0"/>
  <mergeCells count="8">
    <mergeCell ref="A39:F39"/>
    <mergeCell ref="A48:F48"/>
    <mergeCell ref="A53:F53"/>
    <mergeCell ref="A1:F1"/>
    <mergeCell ref="A7:F7"/>
    <mergeCell ref="A21:F21"/>
    <mergeCell ref="A28:F28"/>
    <mergeCell ref="A2:F2"/>
  </mergeCells>
  <pageMargins left="0.78740157480314965" right="0.39370078740157483" top="0.19685039370078741" bottom="0.19685039370078741" header="0.31496062992125984" footer="0.31496062992125984"/>
  <pageSetup paperSize="9" scale="68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18"/>
  <sheetViews>
    <sheetView zoomScaleNormal="100" workbookViewId="0">
      <selection activeCell="F8" sqref="F8"/>
    </sheetView>
  </sheetViews>
  <sheetFormatPr defaultRowHeight="14.4" x14ac:dyDescent="0.3"/>
  <cols>
    <col min="1" max="1" width="3.88671875" customWidth="1"/>
    <col min="2" max="3" width="12.33203125" customWidth="1"/>
    <col min="4" max="6" width="16.77734375" customWidth="1"/>
    <col min="7" max="8" width="12.33203125" customWidth="1"/>
    <col min="9" max="9" width="18.77734375" customWidth="1"/>
  </cols>
  <sheetData>
    <row r="3" spans="1:9" s="1" customFormat="1" ht="18.75" customHeight="1" x14ac:dyDescent="0.3">
      <c r="A3" s="57" t="s">
        <v>40</v>
      </c>
      <c r="B3" s="57"/>
      <c r="C3" s="57"/>
      <c r="D3" s="57"/>
      <c r="E3" s="57"/>
      <c r="F3" s="57"/>
      <c r="G3" s="57"/>
      <c r="H3" s="57"/>
      <c r="I3" s="57"/>
    </row>
    <row r="4" spans="1:9" s="1" customFormat="1" ht="67.2" customHeight="1" x14ac:dyDescent="0.3">
      <c r="A4" s="3" t="s">
        <v>27</v>
      </c>
      <c r="B4" s="3" t="s">
        <v>28</v>
      </c>
      <c r="C4" s="3" t="s">
        <v>29</v>
      </c>
      <c r="D4" s="3" t="s">
        <v>30</v>
      </c>
      <c r="E4" s="3" t="s">
        <v>31</v>
      </c>
      <c r="F4" s="3" t="s">
        <v>32</v>
      </c>
      <c r="G4" s="3" t="s">
        <v>33</v>
      </c>
      <c r="H4" s="3" t="s">
        <v>34</v>
      </c>
      <c r="I4" s="3" t="s">
        <v>35</v>
      </c>
    </row>
    <row r="5" spans="1:9" s="1" customFormat="1" x14ac:dyDescent="0.3">
      <c r="A5" s="17">
        <v>1</v>
      </c>
      <c r="B5" s="17">
        <v>2</v>
      </c>
      <c r="C5" s="17">
        <v>3</v>
      </c>
      <c r="D5" s="17">
        <v>4</v>
      </c>
      <c r="E5" s="17">
        <v>5</v>
      </c>
      <c r="F5" s="17">
        <v>6</v>
      </c>
      <c r="G5" s="17">
        <v>7</v>
      </c>
      <c r="H5" s="17">
        <v>8</v>
      </c>
      <c r="I5" s="17">
        <v>9</v>
      </c>
    </row>
    <row r="6" spans="1:9" s="1" customFormat="1" ht="48.6" customHeight="1" x14ac:dyDescent="0.3">
      <c r="A6" s="22">
        <v>1</v>
      </c>
      <c r="B6" s="43" t="s">
        <v>81</v>
      </c>
      <c r="C6" s="44" t="s">
        <v>82</v>
      </c>
      <c r="D6" s="44" t="s">
        <v>83</v>
      </c>
      <c r="E6" s="44" t="s">
        <v>84</v>
      </c>
      <c r="F6" s="45">
        <v>274</v>
      </c>
      <c r="G6" s="44" t="s">
        <v>85</v>
      </c>
      <c r="H6" s="44">
        <v>100</v>
      </c>
      <c r="I6" s="44" t="s">
        <v>86</v>
      </c>
    </row>
    <row r="7" spans="1:9" s="42" customFormat="1" ht="28.8" x14ac:dyDescent="0.3">
      <c r="A7" s="44">
        <f t="shared" ref="A7:A8" si="0">A6+1</f>
        <v>2</v>
      </c>
      <c r="B7" s="43" t="s">
        <v>90</v>
      </c>
      <c r="C7" s="44" t="s">
        <v>87</v>
      </c>
      <c r="D7" s="44" t="s">
        <v>92</v>
      </c>
      <c r="E7" s="48">
        <v>44166</v>
      </c>
      <c r="F7" s="45">
        <v>72</v>
      </c>
      <c r="G7" s="44" t="s">
        <v>85</v>
      </c>
      <c r="H7" s="44">
        <v>100</v>
      </c>
      <c r="I7" s="44" t="s">
        <v>89</v>
      </c>
    </row>
    <row r="8" spans="1:9" s="42" customFormat="1" ht="28.8" x14ac:dyDescent="0.3">
      <c r="A8" s="44">
        <f t="shared" si="0"/>
        <v>3</v>
      </c>
      <c r="B8" s="43" t="s">
        <v>91</v>
      </c>
      <c r="C8" s="44" t="s">
        <v>87</v>
      </c>
      <c r="D8" s="44" t="s">
        <v>88</v>
      </c>
      <c r="E8" s="48">
        <v>44044</v>
      </c>
      <c r="F8" s="45">
        <v>24</v>
      </c>
      <c r="G8" s="44" t="s">
        <v>85</v>
      </c>
      <c r="H8" s="44">
        <v>100</v>
      </c>
      <c r="I8" s="44" t="s">
        <v>89</v>
      </c>
    </row>
    <row r="9" spans="1:9" s="1" customFormat="1" x14ac:dyDescent="0.3">
      <c r="A9" s="34"/>
      <c r="B9" s="26"/>
      <c r="C9" s="26"/>
      <c r="D9" s="26"/>
      <c r="E9" s="26"/>
      <c r="F9" s="26"/>
      <c r="G9" s="26"/>
      <c r="H9" s="26"/>
      <c r="I9" s="26"/>
    </row>
    <row r="10" spans="1:9" s="41" customFormat="1" x14ac:dyDescent="0.3">
      <c r="A10" s="46"/>
      <c r="B10" s="47"/>
      <c r="C10" s="47"/>
      <c r="D10" s="47"/>
      <c r="E10" s="47"/>
      <c r="F10" s="47"/>
      <c r="G10" s="47"/>
      <c r="H10" s="47"/>
      <c r="I10" s="47"/>
    </row>
    <row r="11" spans="1:9" s="41" customFormat="1" x14ac:dyDescent="0.3">
      <c r="A11" s="46"/>
      <c r="B11" s="47"/>
      <c r="C11" s="47"/>
      <c r="D11" s="47"/>
      <c r="E11" s="47"/>
      <c r="F11" s="47"/>
      <c r="G11" s="47"/>
      <c r="H11" s="47"/>
      <c r="I11" s="47"/>
    </row>
    <row r="12" spans="1:9" s="1" customFormat="1" ht="18.75" customHeight="1" x14ac:dyDescent="0.3">
      <c r="A12" s="52" t="s">
        <v>49</v>
      </c>
      <c r="B12" s="52"/>
      <c r="C12" s="52"/>
      <c r="D12" s="52"/>
      <c r="E12" s="52"/>
      <c r="F12" s="52"/>
      <c r="G12" s="52"/>
      <c r="H12" s="52"/>
      <c r="I12" s="52"/>
    </row>
    <row r="13" spans="1:9" s="1" customFormat="1" x14ac:dyDescent="0.3">
      <c r="A13" s="3" t="s">
        <v>27</v>
      </c>
      <c r="B13" s="36" t="s">
        <v>42</v>
      </c>
      <c r="C13" s="3" t="s">
        <v>36</v>
      </c>
    </row>
    <row r="14" spans="1:9" s="1" customFormat="1" x14ac:dyDescent="0.3">
      <c r="A14" s="31">
        <v>1</v>
      </c>
      <c r="B14" s="31">
        <v>2</v>
      </c>
      <c r="C14" s="31">
        <v>3</v>
      </c>
      <c r="D14" s="29"/>
      <c r="E14" s="29"/>
      <c r="F14" s="29"/>
      <c r="G14" s="29"/>
      <c r="H14" s="29"/>
      <c r="I14" s="29"/>
    </row>
    <row r="15" spans="1:9" x14ac:dyDescent="0.3">
      <c r="A15" s="38">
        <v>1</v>
      </c>
      <c r="B15" s="38" t="s">
        <v>62</v>
      </c>
      <c r="C15" s="38">
        <v>22159.94</v>
      </c>
    </row>
    <row r="16" spans="1:9" x14ac:dyDescent="0.3">
      <c r="A16" s="38">
        <v>2</v>
      </c>
      <c r="B16" s="38" t="s">
        <v>78</v>
      </c>
      <c r="C16" s="38">
        <v>44155.959999999992</v>
      </c>
    </row>
    <row r="17" spans="1:3" x14ac:dyDescent="0.3">
      <c r="A17" s="38">
        <v>3</v>
      </c>
      <c r="B17" s="38" t="s">
        <v>79</v>
      </c>
      <c r="C17" s="38">
        <v>55921.390000000007</v>
      </c>
    </row>
    <row r="18" spans="1:3" x14ac:dyDescent="0.3">
      <c r="A18" s="38">
        <v>4</v>
      </c>
      <c r="B18" s="38" t="s">
        <v>80</v>
      </c>
      <c r="C18" s="38">
        <v>277345.74</v>
      </c>
    </row>
  </sheetData>
  <mergeCells count="2">
    <mergeCell ref="A3:I3"/>
    <mergeCell ref="A12:I12"/>
  </mergeCells>
  <pageMargins left="0.7" right="0.7" top="0.75" bottom="0.75" header="0.3" footer="0.3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Перерасчеты-должники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nastya</dc:creator>
  <cp:lastModifiedBy>nastya</cp:lastModifiedBy>
  <cp:lastPrinted>2021-03-12T11:46:23Z</cp:lastPrinted>
  <dcterms:created xsi:type="dcterms:W3CDTF">2018-01-26T08:16:56Z</dcterms:created>
  <dcterms:modified xsi:type="dcterms:W3CDTF">2021-03-12T11:46:29Z</dcterms:modified>
</cp:coreProperties>
</file>