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8" i="1" l="1"/>
  <c r="F26" i="1"/>
  <c r="C28" i="1" l="1"/>
</calcChain>
</file>

<file path=xl/sharedStrings.xml><?xml version="1.0" encoding="utf-8"?>
<sst xmlns="http://schemas.openxmlformats.org/spreadsheetml/2006/main" count="116" uniqueCount="85">
  <si>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</si>
  <si>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</si>
  <si>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</si>
  <si>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</si>
  <si>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</si>
  <si>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</si>
  <si>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</si>
  <si>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</si>
  <si>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</si>
  <si>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</si>
  <si>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</si>
  <si>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</si>
  <si>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</si>
  <si>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</si>
  <si>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</si>
  <si>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</si>
  <si>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</si>
  <si>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</si>
  <si>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</si>
  <si>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</si>
  <si>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</si>
  <si>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</si>
  <si>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</si>
  <si>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</si>
  <si>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</si>
  <si>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</si>
  <si>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</si>
  <si>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</si>
  <si>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</si>
  <si>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</si>
  <si>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</si>
  <si>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</si>
  <si>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</si>
  <si>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</si>
  <si>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</si>
  <si>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</si>
  <si>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</si>
  <si>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</si>
  <si>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</si>
  <si>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</si>
  <si>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</si>
  <si>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</si>
  <si>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</si>
  <si>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</si>
  <si>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</si>
  <si>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</si>
  <si>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</si>
  <si>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</si>
  <si>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</si>
  <si>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</si>
  <si>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д.62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</si>
  <si>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</si>
  <si>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</si>
  <si>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</si>
  <si>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</si>
  <si>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</si>
  <si>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</si>
  <si>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</si>
  <si>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</si>
  <si>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</si>
  <si>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</si>
  <si>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</si>
  <si>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</si>
  <si>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</si>
  <si>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</si>
  <si>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</si>
  <si>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</si>
  <si>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</si>
  <si>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</si>
  <si>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</si>
  <si>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</si>
  <si>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</si>
  <si>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</si>
  <si>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34</t>
  </si>
  <si>
    <t>105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</si>
  <si>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</si>
  <si>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</si>
  <si>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</si>
  <si>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</si>
  <si>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</si>
  <si>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</si>
  <si>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п.м.</t>
  </si>
  <si>
    <t>шт.</t>
  </si>
  <si>
    <t>выборочный ремонт межпанельных швов</t>
  </si>
  <si>
    <t xml:space="preserve">изготовление, доставка и временный монтаж в 1 под. пандуса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</si>
</sst>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5" t="s">
        <v>37</v>
      </c>
      <c r="B1" s="55"/>
      <c r="C1" s="55"/>
      <c r="D1" s="55"/>
      <c r="E1" s="55"/>
      <c r="F1" s="55"/>
    </row>
    <row r="2" spans="1:6" ht="23.4" x14ac:dyDescent="0.3">
      <c r="A2" s="59" t="s">
        <v>50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37">
        <v>1993</v>
      </c>
    </row>
    <row r="7" spans="1:6" ht="18" x14ac:dyDescent="0.35">
      <c r="B7" s="2" t="s">
        <v>1</v>
      </c>
      <c r="C7" s="37">
        <v>5770.4</v>
      </c>
    </row>
    <row r="8" spans="1:6" ht="18" x14ac:dyDescent="0.35">
      <c r="B8" s="2"/>
      <c r="C8" s="2"/>
    </row>
    <row r="9" spans="1:6" ht="22.5" customHeight="1" x14ac:dyDescent="0.3">
      <c r="A9" s="56" t="s">
        <v>43</v>
      </c>
      <c r="B9" s="57"/>
      <c r="C9" s="57"/>
      <c r="D9" s="57"/>
      <c r="E9" s="57"/>
      <c r="F9" s="57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130923</v>
      </c>
      <c r="D13" s="38">
        <v>557421</v>
      </c>
      <c r="E13" s="38">
        <v>547990</v>
      </c>
      <c r="F13" s="38">
        <v>140354</v>
      </c>
    </row>
    <row r="14" spans="1:6" x14ac:dyDescent="0.3">
      <c r="A14" s="12">
        <v>2</v>
      </c>
      <c r="B14" s="11" t="s">
        <v>9</v>
      </c>
      <c r="C14" s="38">
        <v>51895</v>
      </c>
      <c r="D14" s="38">
        <v>199425</v>
      </c>
      <c r="E14" s="38">
        <v>195095</v>
      </c>
      <c r="F14" s="38">
        <v>56226</v>
      </c>
    </row>
    <row r="15" spans="1:6" x14ac:dyDescent="0.3">
      <c r="A15" s="12">
        <v>3</v>
      </c>
      <c r="B15" s="11" t="s">
        <v>10</v>
      </c>
      <c r="C15" s="38">
        <v>83365</v>
      </c>
      <c r="D15" s="38">
        <v>272132</v>
      </c>
      <c r="E15" s="38">
        <v>267792</v>
      </c>
      <c r="F15" s="38">
        <v>87705</v>
      </c>
    </row>
    <row r="16" spans="1:6" x14ac:dyDescent="0.3">
      <c r="A16" s="12">
        <v>4</v>
      </c>
      <c r="B16" s="11" t="s">
        <v>11</v>
      </c>
      <c r="C16" s="38">
        <v>31121</v>
      </c>
      <c r="D16" s="38">
        <v>138490</v>
      </c>
      <c r="E16" s="38">
        <v>136597</v>
      </c>
      <c r="F16" s="38">
        <v>33013</v>
      </c>
    </row>
    <row r="17" spans="1:6" x14ac:dyDescent="0.3">
      <c r="A17" s="12">
        <v>5</v>
      </c>
      <c r="B17" s="11" t="s">
        <v>12</v>
      </c>
      <c r="C17" s="38">
        <v>57786</v>
      </c>
      <c r="D17" s="38">
        <v>242357</v>
      </c>
      <c r="E17" s="38">
        <v>238426</v>
      </c>
      <c r="F17" s="38">
        <v>61716</v>
      </c>
    </row>
    <row r="18" spans="1:6" ht="28.8" x14ac:dyDescent="0.3">
      <c r="A18" s="12">
        <v>6</v>
      </c>
      <c r="B18" s="11" t="s">
        <v>13</v>
      </c>
      <c r="C18" s="38">
        <v>94571</v>
      </c>
      <c r="D18" s="38">
        <v>343454</v>
      </c>
      <c r="E18" s="38">
        <v>338241</v>
      </c>
      <c r="F18" s="38">
        <v>99784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1867</v>
      </c>
      <c r="D20" s="38">
        <v>15926</v>
      </c>
      <c r="E20" s="38">
        <v>15001</v>
      </c>
      <c r="F20" s="38">
        <v>2793</v>
      </c>
    </row>
    <row r="21" spans="1:6" ht="15" customHeight="1" x14ac:dyDescent="0.3">
      <c r="A21" s="12" t="s">
        <v>18</v>
      </c>
      <c r="B21" s="16" t="s">
        <v>19</v>
      </c>
      <c r="C21" s="38">
        <v>6790</v>
      </c>
      <c r="D21" s="38">
        <v>38777</v>
      </c>
      <c r="E21" s="38">
        <v>38248</v>
      </c>
      <c r="F21" s="38">
        <v>7319</v>
      </c>
    </row>
    <row r="23" spans="1:6" ht="18.75" customHeight="1" x14ac:dyDescent="0.3">
      <c r="A23" s="56" t="s">
        <v>38</v>
      </c>
      <c r="B23" s="57"/>
      <c r="C23" s="57"/>
      <c r="D23" s="57"/>
      <c r="E23" s="57"/>
      <c r="F23" s="57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179416</v>
      </c>
      <c r="D26" s="38">
        <v>136597</v>
      </c>
      <c r="E26" s="38">
        <v>33713</v>
      </c>
      <c r="F26" s="38">
        <f>C26+D26-E26</f>
        <v>282300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4000</v>
      </c>
      <c r="E27" s="28">
        <v>0</v>
      </c>
      <c r="F27" s="35">
        <v>4000</v>
      </c>
    </row>
    <row r="28" spans="1:6" s="15" customFormat="1" x14ac:dyDescent="0.3">
      <c r="A28" s="49"/>
      <c r="B28" s="50" t="s">
        <v>44</v>
      </c>
      <c r="C28" s="49">
        <f>SUM(C26:C27)</f>
        <v>179416</v>
      </c>
      <c r="D28" s="51">
        <v>140597</v>
      </c>
      <c r="E28" s="51">
        <v>33713</v>
      </c>
      <c r="F28" s="51">
        <f>C28+D28-E28</f>
        <v>286300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7" t="s">
        <v>39</v>
      </c>
      <c r="B30" s="58"/>
      <c r="C30" s="58"/>
      <c r="D30" s="58"/>
      <c r="E30" s="58"/>
      <c r="F30" s="58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52" t="s">
        <v>83</v>
      </c>
      <c r="C33" s="38" t="s">
        <v>81</v>
      </c>
      <c r="D33" s="38">
        <v>22.1</v>
      </c>
      <c r="E33" s="38">
        <v>11713</v>
      </c>
    </row>
    <row r="34" spans="1:6" ht="28.8" x14ac:dyDescent="0.3">
      <c r="A34" s="38">
        <v>2</v>
      </c>
      <c r="B34" s="52" t="s">
        <v>84</v>
      </c>
      <c r="C34" s="38" t="s">
        <v>82</v>
      </c>
      <c r="D34" s="38">
        <v>1</v>
      </c>
      <c r="E34" s="38">
        <v>22000</v>
      </c>
    </row>
    <row r="35" spans="1:6" x14ac:dyDescent="0.3">
      <c r="A35" s="49"/>
      <c r="B35" s="50" t="s">
        <v>44</v>
      </c>
      <c r="C35" s="38" t="s">
        <v>51</v>
      </c>
      <c r="D35" s="38" t="s">
        <v>51</v>
      </c>
      <c r="E35" s="51">
        <v>33713</v>
      </c>
    </row>
    <row r="37" spans="1:6" ht="18" x14ac:dyDescent="0.3">
      <c r="A37" s="53" t="s">
        <v>52</v>
      </c>
      <c r="B37" s="54"/>
      <c r="C37" s="54"/>
      <c r="D37" s="54"/>
      <c r="E37" s="54"/>
      <c r="F37" s="54"/>
    </row>
    <row r="38" spans="1:6" x14ac:dyDescent="0.3">
      <c r="A38" s="38" t="s">
        <v>20</v>
      </c>
      <c r="B38" s="38" t="s">
        <v>53</v>
      </c>
      <c r="C38" s="38" t="s">
        <v>54</v>
      </c>
    </row>
    <row r="39" spans="1:6" x14ac:dyDescent="0.3">
      <c r="A39" s="38" t="s">
        <v>55</v>
      </c>
      <c r="B39" s="38" t="s">
        <v>56</v>
      </c>
      <c r="C39" s="38" t="s">
        <v>57</v>
      </c>
    </row>
    <row r="40" spans="1:6" ht="28.8" x14ac:dyDescent="0.3">
      <c r="A40" s="38" t="s">
        <v>58</v>
      </c>
      <c r="B40" s="40" t="s">
        <v>59</v>
      </c>
      <c r="C40" s="38">
        <v>139</v>
      </c>
    </row>
    <row r="41" spans="1:6" x14ac:dyDescent="0.3">
      <c r="A41" s="38" t="s">
        <v>55</v>
      </c>
      <c r="B41" s="40" t="s">
        <v>60</v>
      </c>
      <c r="C41" s="38">
        <v>2</v>
      </c>
    </row>
    <row r="42" spans="1:6" x14ac:dyDescent="0.3">
      <c r="A42" s="38" t="s">
        <v>56</v>
      </c>
      <c r="B42" s="40" t="s">
        <v>61</v>
      </c>
      <c r="C42" s="38">
        <v>128</v>
      </c>
    </row>
    <row r="43" spans="1:6" x14ac:dyDescent="0.3">
      <c r="A43" s="38" t="s">
        <v>57</v>
      </c>
      <c r="B43" s="40" t="s">
        <v>62</v>
      </c>
      <c r="C43" s="38">
        <v>9</v>
      </c>
    </row>
    <row r="44" spans="1:6" x14ac:dyDescent="0.3">
      <c r="A44" s="38" t="s">
        <v>14</v>
      </c>
      <c r="B44" s="40" t="s">
        <v>63</v>
      </c>
      <c r="C44" s="38">
        <v>0</v>
      </c>
    </row>
    <row r="46" spans="1:6" ht="18" x14ac:dyDescent="0.3">
      <c r="A46" s="53" t="s">
        <v>64</v>
      </c>
      <c r="B46" s="54"/>
      <c r="C46" s="54"/>
      <c r="D46" s="54"/>
      <c r="E46" s="54"/>
      <c r="F46" s="54"/>
    </row>
    <row r="47" spans="1:6" ht="43.2" x14ac:dyDescent="0.3">
      <c r="A47" s="39" t="s">
        <v>20</v>
      </c>
      <c r="B47" s="39" t="s">
        <v>65</v>
      </c>
      <c r="C47" s="39" t="s">
        <v>66</v>
      </c>
      <c r="D47" s="39" t="s">
        <v>67</v>
      </c>
    </row>
    <row r="48" spans="1:6" x14ac:dyDescent="0.3">
      <c r="A48" s="38" t="s">
        <v>55</v>
      </c>
      <c r="B48" s="38" t="s">
        <v>56</v>
      </c>
      <c r="C48" s="38" t="s">
        <v>57</v>
      </c>
      <c r="D48" s="38" t="s">
        <v>68</v>
      </c>
    </row>
    <row r="49" spans="1:6" x14ac:dyDescent="0.3">
      <c r="A49" s="38" t="s">
        <v>69</v>
      </c>
      <c r="B49" s="38" t="s">
        <v>69</v>
      </c>
      <c r="C49" s="38" t="s">
        <v>69</v>
      </c>
      <c r="D49" s="38" t="s">
        <v>69</v>
      </c>
    </row>
    <row r="51" spans="1:6" ht="18" x14ac:dyDescent="0.3">
      <c r="A51" s="53" t="s">
        <v>70</v>
      </c>
      <c r="B51" s="54"/>
      <c r="C51" s="54"/>
      <c r="D51" s="54"/>
      <c r="E51" s="54"/>
      <c r="F51" s="54"/>
    </row>
    <row r="52" spans="1:6" ht="28.8" x14ac:dyDescent="0.3">
      <c r="A52" s="38" t="s">
        <v>20</v>
      </c>
      <c r="B52" s="39" t="s">
        <v>21</v>
      </c>
      <c r="C52" s="39" t="s">
        <v>71</v>
      </c>
      <c r="D52" s="39" t="s">
        <v>25</v>
      </c>
      <c r="E52" s="39" t="s">
        <v>23</v>
      </c>
    </row>
    <row r="53" spans="1:6" x14ac:dyDescent="0.3">
      <c r="A53" s="38" t="s">
        <v>55</v>
      </c>
      <c r="B53" s="38" t="s">
        <v>56</v>
      </c>
      <c r="C53" s="38" t="s">
        <v>57</v>
      </c>
      <c r="D53" s="38" t="s">
        <v>68</v>
      </c>
      <c r="E53" s="38" t="s">
        <v>72</v>
      </c>
    </row>
    <row r="54" spans="1:6" x14ac:dyDescent="0.3">
      <c r="A54" s="38" t="s">
        <v>69</v>
      </c>
      <c r="B54" s="38" t="s">
        <v>69</v>
      </c>
      <c r="C54" s="38" t="s">
        <v>69</v>
      </c>
      <c r="D54" s="38" t="s">
        <v>69</v>
      </c>
      <c r="E54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B6" sqref="B6:I6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69.59999999999999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2.2" customHeight="1" x14ac:dyDescent="0.3">
      <c r="A6" s="22">
        <v>1</v>
      </c>
      <c r="B6" s="42" t="s">
        <v>75</v>
      </c>
      <c r="C6" s="43" t="s">
        <v>76</v>
      </c>
      <c r="D6" s="43" t="s">
        <v>77</v>
      </c>
      <c r="E6" s="43" t="s">
        <v>78</v>
      </c>
      <c r="F6" s="44">
        <v>274</v>
      </c>
      <c r="G6" s="43" t="s">
        <v>79</v>
      </c>
      <c r="H6" s="43">
        <v>100</v>
      </c>
      <c r="I6" s="43" t="s">
        <v>80</v>
      </c>
    </row>
    <row r="7" spans="1:9" s="41" customFormat="1" x14ac:dyDescent="0.3">
      <c r="A7" s="45"/>
      <c r="B7" s="46"/>
      <c r="C7" s="47"/>
      <c r="D7" s="47"/>
      <c r="E7" s="47"/>
      <c r="F7" s="48"/>
      <c r="G7" s="47"/>
      <c r="H7" s="47"/>
      <c r="I7" s="47"/>
    </row>
    <row r="8" spans="1:9" s="41" customFormat="1" x14ac:dyDescent="0.3">
      <c r="A8" s="45"/>
      <c r="B8" s="46"/>
      <c r="C8" s="47"/>
      <c r="D8" s="47"/>
      <c r="E8" s="47"/>
      <c r="F8" s="48"/>
      <c r="G8" s="47"/>
      <c r="H8" s="47"/>
      <c r="I8" s="47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1" customFormat="1" ht="18.75" customHeight="1" x14ac:dyDescent="0.3">
      <c r="A10" s="56" t="s">
        <v>49</v>
      </c>
      <c r="B10" s="56"/>
      <c r="C10" s="56"/>
      <c r="D10" s="56"/>
      <c r="E10" s="56"/>
      <c r="F10" s="56"/>
      <c r="G10" s="56"/>
      <c r="H10" s="56"/>
      <c r="I10" s="56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73</v>
      </c>
      <c r="C13" s="38">
        <v>237719.04000000004</v>
      </c>
    </row>
    <row r="14" spans="1:9" x14ac:dyDescent="0.3">
      <c r="A14" s="38">
        <v>2</v>
      </c>
      <c r="B14" s="38" t="s">
        <v>74</v>
      </c>
      <c r="C14" s="38">
        <v>415397.85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2021-03-16T06:02:10Z</cp:lastPrinted>
  <dcterms:created xsi:type="dcterms:W3CDTF">2018-01-26T08:16:56Z</dcterms:created>
  <dcterms:modified xsi:type="dcterms:W3CDTF">2021-03-16T06:51:58Z</dcterms:modified>
</cp:coreProperties>
</file>