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4" i="1"/>
  <c r="D44" i="1"/>
  <c r="E44" i="1"/>
  <c r="C44" i="1"/>
  <c r="E92" i="1" l="1"/>
  <c r="A33" i="1"/>
  <c r="A34" i="1" s="1"/>
</calcChain>
</file>

<file path=xl/sharedStrings.xml><?xml version="1.0" encoding="utf-8"?>
<sst xmlns="http://schemas.openxmlformats.org/spreadsheetml/2006/main" count="142" uniqueCount="101">
  <si>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</si>
  <si>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</si>
  <si>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</si>
  <si>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</si>
  <si>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</si>
  <si>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</si>
  <si>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</si>
  <si>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</si>
  <si>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</si>
  <si>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</si>
  <si>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</si>
  <si>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</si>
  <si>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</si>
  <si>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</si>
  <si>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</si>
  <si>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</si>
  <si>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</si>
  <si>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</si>
  <si>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</si>
  <si>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</si>
  <si>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</si>
  <si>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</si>
  <si>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</si>
  <si>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</si>
  <si>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</si>
  <si>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</si>
  <si>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</si>
  <si>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</si>
  <si>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</si>
  <si>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</si>
  <si>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</si>
  <si>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</si>
  <si>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</si>
  <si>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</si>
  <si>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</si>
  <si>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</si>
  <si>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</si>
  <si>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</si>
  <si>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</si>
  <si>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</si>
  <si>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</si>
  <si>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</si>
  <si>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</si>
  <si>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</si>
  <si>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</si>
  <si>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</si>
  <si>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</si>
  <si>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</si>
  <si>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</si>
  <si>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</si>
  <si>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</si>
  <si>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</si>
  <si>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</si>
  <si>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</si>
  <si>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</si>
  <si>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</si>
  <si>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</si>
  <si>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</si>
  <si>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</si>
  <si>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</si>
  <si>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</si>
  <si>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</si>
  <si>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</si>
  <si>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</si>
  <si>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</si>
  <si>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</si>
  <si>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</si>
  <si>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</si>
  <si>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</si>
  <si>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Инженерная д.64 за 2018 год</t>
  </si>
  <si>
    <t>2</t>
  </si>
  <si>
    <t>70</t>
  </si>
  <si>
    <t>75</t>
  </si>
  <si>
    <t>8.Капитальный ремонт</t>
  </si>
  <si>
    <t>итого</t>
  </si>
  <si>
    <t>Холодное водоснабжение, циркуляционное горячее водоснабжение, подва</t>
  </si>
  <si>
    <t>Строительный контроль</t>
  </si>
  <si>
    <t>Разработка проектно-сметной документации</t>
  </si>
  <si>
    <t>огнезащитная обратботка деревянных конструкций чердака</t>
  </si>
  <si>
    <t>м3</t>
  </si>
  <si>
    <t xml:space="preserve">завоз грунта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</si>
  <si>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</si>
  <si>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</si>
  <si>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</si>
  <si>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</si>
  <si>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</si>
  <si>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</si>
  <si>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15:50-31.05.2018 г., 20:00; 28.05.2018 г., 12:00-30.05.2018 г., 15:50</t>
  </si>
  <si>
    <t>час, мин.</t>
  </si>
  <si>
    <t>АО "УСТЭК"</t>
  </si>
  <si>
    <t>реестр №5 отключений ГВС за   июнь 2018г.</t>
  </si>
  <si>
    <t>08.06.2018 г., 09:30-08.06.2018 г., 16:50; 05.06.2018 г., 16:00-06.06.2018 г., 18:00</t>
  </si>
  <si>
    <t>реестр №8 отключений ГВС за  июль 2018г.</t>
  </si>
  <si>
    <t>26.07.2018 г., 16:10-31.07.2018 г., 24:00; 17.07.2018 г., 09:00-17.07.2018 г., 16:00</t>
  </si>
  <si>
    <t>реестр №9 отключений ГВС за  август 2018г.</t>
  </si>
  <si>
    <t>01.08.2018 г., 00:00-09.08.2018 г., 18:00</t>
  </si>
  <si>
    <t>210</t>
  </si>
  <si>
    <t>00</t>
  </si>
  <si>
    <t>реестр №11 отключений ГВС за  сентябрь 2018г.</t>
  </si>
  <si>
    <t>27.09.2018 г., 10:00-27.09.2018 г., 16:00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</si>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</sst>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center"/>
    </xf>
    <xf numFmtId="0" fontId="4" fillId="0" borderId="10" xfId="0" applyFont="1" applyFill="1" applyBorder="1" applyProtection="1"/>
    <xf numFmtId="0" fontId="5" fillId="0" borderId="10" xfId="0" applyFont="1" applyFill="1" applyBorder="1" applyProtection="1"/>
    <xf numFmtId="0" fontId="5" fillId="0" borderId="3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/>
    </xf>
    <xf numFmtId="1" fontId="0" fillId="0" borderId="10" xfId="0" applyNumberForma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68</v>
      </c>
      <c r="B1" s="63"/>
      <c r="C1" s="63"/>
      <c r="D1" s="63"/>
      <c r="E1" s="63"/>
      <c r="F1" s="63"/>
    </row>
    <row r="2" spans="1:6" ht="23.4" x14ac:dyDescent="0.3">
      <c r="A2" s="65" t="s">
        <v>69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2">
        <v>1988</v>
      </c>
    </row>
    <row r="7" spans="1:6" ht="18" x14ac:dyDescent="0.35">
      <c r="B7" s="2" t="s">
        <v>1</v>
      </c>
      <c r="C7" s="52">
        <v>4094.5</v>
      </c>
    </row>
    <row r="9" spans="1:6" ht="45" customHeight="1" x14ac:dyDescent="0.3">
      <c r="A9" s="61" t="s">
        <v>2</v>
      </c>
      <c r="B9" s="61"/>
      <c r="C9" s="61"/>
      <c r="D9" s="61"/>
      <c r="E9" s="61"/>
      <c r="F9" s="61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49">
        <v>1</v>
      </c>
      <c r="B14" s="9" t="s">
        <v>9</v>
      </c>
      <c r="C14" s="53">
        <v>70344</v>
      </c>
      <c r="D14" s="53">
        <v>411641</v>
      </c>
      <c r="E14" s="53">
        <v>421578</v>
      </c>
      <c r="F14" s="53">
        <v>60407</v>
      </c>
    </row>
    <row r="15" spans="1:6" x14ac:dyDescent="0.3">
      <c r="A15" s="13">
        <v>2</v>
      </c>
      <c r="B15" s="11" t="s">
        <v>10</v>
      </c>
      <c r="C15" s="53">
        <v>36672</v>
      </c>
      <c r="D15" s="53">
        <v>217673</v>
      </c>
      <c r="E15" s="53">
        <v>222401</v>
      </c>
      <c r="F15" s="53">
        <v>31945</v>
      </c>
    </row>
    <row r="16" spans="1:6" x14ac:dyDescent="0.3">
      <c r="A16" s="13">
        <v>3</v>
      </c>
      <c r="B16" s="11" t="s">
        <v>11</v>
      </c>
      <c r="C16" s="53">
        <v>30698</v>
      </c>
      <c r="D16" s="53">
        <v>184252</v>
      </c>
      <c r="E16" s="53">
        <v>187961</v>
      </c>
      <c r="F16" s="53">
        <v>26989</v>
      </c>
    </row>
    <row r="17" spans="1:6" x14ac:dyDescent="0.3">
      <c r="A17" s="13">
        <v>4</v>
      </c>
      <c r="B17" s="11" t="s">
        <v>12</v>
      </c>
      <c r="C17" s="53">
        <v>16841</v>
      </c>
      <c r="D17" s="53">
        <v>122835</v>
      </c>
      <c r="E17" s="53">
        <v>121783</v>
      </c>
      <c r="F17" s="53">
        <v>17893</v>
      </c>
    </row>
    <row r="18" spans="1:6" x14ac:dyDescent="0.3">
      <c r="A18" s="13">
        <v>5</v>
      </c>
      <c r="B18" s="11" t="s">
        <v>13</v>
      </c>
      <c r="C18" s="53">
        <v>19805</v>
      </c>
      <c r="D18" s="53">
        <v>116506</v>
      </c>
      <c r="E18" s="53">
        <v>119278</v>
      </c>
      <c r="F18" s="53">
        <v>17032</v>
      </c>
    </row>
    <row r="19" spans="1:6" x14ac:dyDescent="0.3">
      <c r="A19" s="13">
        <v>6</v>
      </c>
      <c r="B19" s="11" t="s">
        <v>14</v>
      </c>
      <c r="C19" s="53">
        <v>14407</v>
      </c>
      <c r="D19" s="53">
        <v>114842</v>
      </c>
      <c r="E19" s="53">
        <v>112301</v>
      </c>
      <c r="F19" s="53">
        <v>16947</v>
      </c>
    </row>
    <row r="20" spans="1:6" x14ac:dyDescent="0.3">
      <c r="A20" s="13">
        <v>7</v>
      </c>
      <c r="B20" s="11" t="s">
        <v>15</v>
      </c>
      <c r="C20" s="53">
        <v>11437</v>
      </c>
      <c r="D20" s="53">
        <v>69607</v>
      </c>
      <c r="E20" s="53">
        <v>72549</v>
      </c>
      <c r="F20" s="53">
        <v>8495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3">
        <v>1271</v>
      </c>
      <c r="D22" s="53">
        <v>8762</v>
      </c>
      <c r="E22" s="53">
        <v>8699</v>
      </c>
      <c r="F22" s="53">
        <v>1334</v>
      </c>
    </row>
    <row r="23" spans="1:6" ht="15" customHeight="1" x14ac:dyDescent="0.3">
      <c r="A23" s="13" t="s">
        <v>20</v>
      </c>
      <c r="B23" s="17" t="s">
        <v>21</v>
      </c>
      <c r="C23" s="53">
        <v>2690</v>
      </c>
      <c r="D23" s="53">
        <v>17688</v>
      </c>
      <c r="E23" s="53">
        <v>17741</v>
      </c>
      <c r="F23" s="53">
        <v>2637</v>
      </c>
    </row>
    <row r="25" spans="1:6" ht="21" customHeight="1" x14ac:dyDescent="0.3"/>
    <row r="26" spans="1:6" ht="46.5" customHeight="1" x14ac:dyDescent="0.3">
      <c r="A26" s="61" t="s">
        <v>22</v>
      </c>
      <c r="B26" s="61"/>
      <c r="C26" s="61"/>
      <c r="D26" s="61"/>
      <c r="E26" s="61"/>
      <c r="F26" s="61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3">
        <v>163</v>
      </c>
      <c r="D32" s="53">
        <v>0</v>
      </c>
      <c r="E32" s="53">
        <v>148</v>
      </c>
      <c r="F32" s="53">
        <v>14</v>
      </c>
    </row>
    <row r="33" spans="1:6" x14ac:dyDescent="0.3">
      <c r="A33" s="3">
        <f>A32+1</f>
        <v>2</v>
      </c>
      <c r="B33" s="11" t="s">
        <v>25</v>
      </c>
      <c r="C33" s="53">
        <v>1920</v>
      </c>
      <c r="D33" s="53">
        <v>0</v>
      </c>
      <c r="E33" s="53">
        <v>1801</v>
      </c>
      <c r="F33" s="53">
        <v>118</v>
      </c>
    </row>
    <row r="34" spans="1:6" x14ac:dyDescent="0.3">
      <c r="A34" s="3">
        <f>A33+1</f>
        <v>3</v>
      </c>
      <c r="B34" s="11" t="s">
        <v>26</v>
      </c>
      <c r="C34" s="53">
        <v>215947</v>
      </c>
      <c r="D34" s="53">
        <v>810278</v>
      </c>
      <c r="E34" s="53">
        <v>970557</v>
      </c>
      <c r="F34" s="53">
        <v>55668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2" t="s">
        <v>27</v>
      </c>
      <c r="B39" s="61"/>
      <c r="C39" s="61"/>
      <c r="D39" s="61"/>
      <c r="E39" s="61"/>
      <c r="F39" s="61"/>
    </row>
    <row r="40" spans="1:6" ht="28.2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67">
        <v>3</v>
      </c>
      <c r="D41" s="67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8">
        <v>65432</v>
      </c>
      <c r="D42" s="69">
        <v>121783</v>
      </c>
      <c r="E42" s="24">
        <v>25710</v>
      </c>
      <c r="F42" s="24">
        <v>0</v>
      </c>
    </row>
    <row r="43" spans="1:6" x14ac:dyDescent="0.3">
      <c r="A43" s="55">
        <v>2</v>
      </c>
      <c r="B43" s="70" t="s">
        <v>33</v>
      </c>
      <c r="C43" s="55">
        <v>0</v>
      </c>
      <c r="D43" s="55">
        <v>12203</v>
      </c>
      <c r="E43" s="55">
        <v>0</v>
      </c>
      <c r="F43" s="71">
        <v>0</v>
      </c>
    </row>
    <row r="44" spans="1:6" s="16" customFormat="1" x14ac:dyDescent="0.3">
      <c r="A44" s="72"/>
      <c r="B44" s="73" t="s">
        <v>74</v>
      </c>
      <c r="C44" s="72">
        <f>SUM(C42:C43)</f>
        <v>65432</v>
      </c>
      <c r="D44" s="72">
        <f t="shared" ref="D44:E44" si="0">SUM(D42:D43)</f>
        <v>133986</v>
      </c>
      <c r="E44" s="72">
        <f t="shared" si="0"/>
        <v>25710</v>
      </c>
      <c r="F44" s="74">
        <f>C44+D44-E44</f>
        <v>173708</v>
      </c>
    </row>
    <row r="45" spans="1:6" x14ac:dyDescent="0.3">
      <c r="A45" s="50"/>
      <c r="B45" s="51"/>
      <c r="C45" s="50"/>
      <c r="D45" s="50"/>
      <c r="E45" s="50"/>
      <c r="F45" s="43"/>
    </row>
    <row r="46" spans="1:6" x14ac:dyDescent="0.3">
      <c r="A46" s="50"/>
      <c r="B46" s="51"/>
      <c r="C46" s="50"/>
      <c r="D46" s="50"/>
      <c r="E46" s="50"/>
      <c r="F46" s="43"/>
    </row>
    <row r="48" spans="1:6" x14ac:dyDescent="0.3">
      <c r="A48" s="61" t="s">
        <v>34</v>
      </c>
      <c r="B48" s="64"/>
      <c r="C48" s="64"/>
      <c r="D48" s="64"/>
      <c r="E48" s="64"/>
      <c r="F48" s="64"/>
    </row>
    <row r="49" spans="1:6" x14ac:dyDescent="0.3">
      <c r="A49" s="3" t="s">
        <v>28</v>
      </c>
      <c r="B49" s="26" t="s">
        <v>29</v>
      </c>
      <c r="C49" s="27" t="s">
        <v>35</v>
      </c>
      <c r="D49" s="27" t="s">
        <v>36</v>
      </c>
      <c r="E49" s="28" t="s">
        <v>37</v>
      </c>
      <c r="F49" s="29"/>
    </row>
    <row r="50" spans="1:6" x14ac:dyDescent="0.3">
      <c r="A50" s="3">
        <v>1</v>
      </c>
      <c r="B50" s="26">
        <v>2</v>
      </c>
      <c r="C50" s="25">
        <v>3</v>
      </c>
      <c r="D50" s="27">
        <v>4</v>
      </c>
      <c r="E50" s="28">
        <v>5</v>
      </c>
      <c r="F50" s="30"/>
    </row>
    <row r="51" spans="1:6" ht="28.8" x14ac:dyDescent="0.3">
      <c r="A51" s="3">
        <v>1</v>
      </c>
      <c r="B51" s="75" t="s">
        <v>78</v>
      </c>
      <c r="C51" s="25"/>
      <c r="D51" s="27"/>
      <c r="E51" s="28">
        <v>23760</v>
      </c>
      <c r="F51" s="30"/>
    </row>
    <row r="52" spans="1:6" x14ac:dyDescent="0.3">
      <c r="A52" s="3">
        <v>2</v>
      </c>
      <c r="B52" s="31" t="s">
        <v>80</v>
      </c>
      <c r="C52" s="47" t="s">
        <v>79</v>
      </c>
      <c r="D52" s="27">
        <v>2</v>
      </c>
      <c r="E52" s="28">
        <v>1950</v>
      </c>
      <c r="F52" s="30"/>
    </row>
    <row r="53" spans="1:6" ht="21" x14ac:dyDescent="0.4">
      <c r="A53" s="32"/>
      <c r="B53" s="33" t="s">
        <v>38</v>
      </c>
      <c r="C53" s="34"/>
      <c r="D53" s="35"/>
      <c r="E53" s="36">
        <f>SUM(E51:E52)</f>
        <v>25710</v>
      </c>
      <c r="F53" s="37"/>
    </row>
    <row r="54" spans="1:6" ht="21" x14ac:dyDescent="0.4">
      <c r="A54" s="38"/>
      <c r="B54" s="39"/>
      <c r="C54" s="40"/>
      <c r="D54" s="40"/>
      <c r="E54" s="41"/>
    </row>
    <row r="55" spans="1:6" ht="21" x14ac:dyDescent="0.4">
      <c r="A55" s="38"/>
      <c r="B55" s="39"/>
      <c r="C55" s="40"/>
      <c r="D55" s="40"/>
      <c r="E55" s="41"/>
    </row>
    <row r="56" spans="1:6" ht="21" x14ac:dyDescent="0.4">
      <c r="A56" s="38"/>
      <c r="B56" s="39"/>
      <c r="C56" s="40"/>
      <c r="D56" s="40"/>
      <c r="E56" s="41"/>
    </row>
    <row r="57" spans="1:6" ht="21" x14ac:dyDescent="0.4">
      <c r="A57" s="38"/>
      <c r="B57" s="39"/>
      <c r="C57" s="40"/>
      <c r="D57" s="40"/>
      <c r="E57" s="41"/>
    </row>
    <row r="58" spans="1:6" ht="18" x14ac:dyDescent="0.3">
      <c r="A58" s="62" t="s">
        <v>65</v>
      </c>
      <c r="B58" s="61"/>
      <c r="C58" s="61"/>
      <c r="D58" s="61"/>
      <c r="E58" s="61"/>
      <c r="F58" s="61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41</v>
      </c>
      <c r="C62" s="3">
        <v>94</v>
      </c>
    </row>
    <row r="63" spans="1:6" x14ac:dyDescent="0.3">
      <c r="A63" s="3" t="s">
        <v>42</v>
      </c>
      <c r="B63" s="11" t="s">
        <v>43</v>
      </c>
      <c r="C63" s="3">
        <v>23</v>
      </c>
    </row>
    <row r="64" spans="1:6" x14ac:dyDescent="0.3">
      <c r="A64" s="3" t="s">
        <v>44</v>
      </c>
      <c r="B64" s="11" t="s">
        <v>45</v>
      </c>
      <c r="C64" s="3">
        <v>62</v>
      </c>
    </row>
    <row r="65" spans="1:6" x14ac:dyDescent="0.3">
      <c r="A65" s="3">
        <v>2</v>
      </c>
      <c r="B65" s="44" t="s">
        <v>46</v>
      </c>
      <c r="C65" s="3">
        <v>9</v>
      </c>
    </row>
    <row r="66" spans="1:6" x14ac:dyDescent="0.3">
      <c r="A66" s="3">
        <v>3</v>
      </c>
      <c r="B66" s="9" t="s">
        <v>47</v>
      </c>
      <c r="C66" s="3">
        <v>0</v>
      </c>
    </row>
    <row r="67" spans="1:6" x14ac:dyDescent="0.3">
      <c r="A67" s="42"/>
      <c r="B67" s="45"/>
      <c r="C67" s="42"/>
    </row>
    <row r="68" spans="1:6" x14ac:dyDescent="0.3">
      <c r="A68" s="42"/>
      <c r="B68" s="45"/>
      <c r="C68" s="42"/>
    </row>
    <row r="70" spans="1:6" ht="18" x14ac:dyDescent="0.3">
      <c r="A70" s="62" t="s">
        <v>66</v>
      </c>
      <c r="B70" s="61"/>
      <c r="C70" s="61"/>
      <c r="D70" s="61"/>
      <c r="E70" s="61"/>
      <c r="F70" s="61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2"/>
      <c r="B74" s="42"/>
      <c r="C74" s="42"/>
      <c r="D74" s="42"/>
    </row>
    <row r="75" spans="1:6" x14ac:dyDescent="0.3">
      <c r="A75" s="42"/>
      <c r="B75" s="42"/>
      <c r="C75" s="42"/>
      <c r="D75" s="42"/>
    </row>
    <row r="77" spans="1:6" ht="18" x14ac:dyDescent="0.3">
      <c r="A77" s="62" t="s">
        <v>67</v>
      </c>
      <c r="B77" s="61"/>
      <c r="C77" s="61"/>
      <c r="D77" s="61"/>
      <c r="E77" s="61"/>
      <c r="F77" s="61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6" x14ac:dyDescent="0.3">
      <c r="A81" s="25">
        <v>1</v>
      </c>
      <c r="B81" s="46"/>
      <c r="C81" s="47"/>
      <c r="D81" s="25"/>
      <c r="E81" s="25"/>
    </row>
    <row r="85" spans="1:6" ht="18" x14ac:dyDescent="0.3">
      <c r="A85" s="61" t="s">
        <v>73</v>
      </c>
      <c r="B85" s="61"/>
      <c r="C85" s="61"/>
      <c r="D85" s="61"/>
      <c r="E85" s="61"/>
      <c r="F85" s="61"/>
    </row>
    <row r="87" spans="1:6" ht="28.8" x14ac:dyDescent="0.3">
      <c r="A87" s="3" t="s">
        <v>28</v>
      </c>
      <c r="B87" s="3" t="s">
        <v>29</v>
      </c>
      <c r="C87" s="3" t="s">
        <v>35</v>
      </c>
      <c r="D87" s="3" t="s">
        <v>36</v>
      </c>
      <c r="E87" s="3" t="s">
        <v>31</v>
      </c>
    </row>
    <row r="88" spans="1:6" x14ac:dyDescent="0.3">
      <c r="A88" s="22">
        <v>1</v>
      </c>
      <c r="B88" s="22">
        <v>2</v>
      </c>
      <c r="C88" s="22">
        <v>3</v>
      </c>
      <c r="D88" s="22">
        <v>4</v>
      </c>
      <c r="E88" s="22">
        <v>5</v>
      </c>
    </row>
    <row r="89" spans="1:6" ht="28.8" x14ac:dyDescent="0.3">
      <c r="A89" s="25">
        <v>1</v>
      </c>
      <c r="B89" s="58" t="s">
        <v>75</v>
      </c>
      <c r="C89" s="47"/>
      <c r="D89" s="25"/>
      <c r="E89" s="48">
        <v>1095482</v>
      </c>
    </row>
    <row r="90" spans="1:6" x14ac:dyDescent="0.3">
      <c r="A90" s="55">
        <v>2</v>
      </c>
      <c r="B90" s="57" t="s">
        <v>76</v>
      </c>
      <c r="C90" s="54"/>
      <c r="D90" s="54"/>
      <c r="E90" s="59">
        <v>23443</v>
      </c>
    </row>
    <row r="91" spans="1:6" x14ac:dyDescent="0.3">
      <c r="A91" s="55">
        <v>3</v>
      </c>
      <c r="B91" s="57" t="s">
        <v>77</v>
      </c>
      <c r="C91" s="54"/>
      <c r="D91" s="54"/>
      <c r="E91" s="59">
        <v>81813</v>
      </c>
    </row>
    <row r="92" spans="1:6" s="16" customFormat="1" x14ac:dyDescent="0.3">
      <c r="A92" s="56"/>
      <c r="B92" s="56" t="s">
        <v>74</v>
      </c>
      <c r="C92" s="56"/>
      <c r="D92" s="56"/>
      <c r="E92" s="60">
        <f>SUM(E89:E91)</f>
        <v>1200738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85:F85"/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2" sqref="A2"/>
    </sheetView>
  </sheetViews>
  <sheetFormatPr defaultRowHeight="14.4" x14ac:dyDescent="0.3"/>
  <cols>
    <col min="1" max="1" width="7" style="77" customWidth="1"/>
    <col min="2" max="2" width="13.6640625" style="77" customWidth="1"/>
    <col min="3" max="3" width="8.88671875" style="77"/>
    <col min="4" max="4" width="16.109375" style="77" customWidth="1"/>
    <col min="5" max="5" width="17.77734375" style="77" customWidth="1"/>
    <col min="6" max="7" width="11.5546875" style="77" customWidth="1"/>
    <col min="8" max="8" width="11" style="77" customWidth="1"/>
    <col min="9" max="9" width="8.88671875" style="77"/>
    <col min="10" max="10" width="17.33203125" style="77" customWidth="1"/>
    <col min="11" max="16384" width="8.88671875" style="77"/>
  </cols>
  <sheetData>
    <row r="1" spans="1:10" x14ac:dyDescent="0.3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3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8" x14ac:dyDescent="0.3">
      <c r="A3" s="78" t="s">
        <v>81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 x14ac:dyDescent="0.3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86.4" x14ac:dyDescent="0.3">
      <c r="A5" s="67" t="s">
        <v>51</v>
      </c>
      <c r="B5" s="67" t="s">
        <v>52</v>
      </c>
      <c r="C5" s="67" t="s">
        <v>53</v>
      </c>
      <c r="D5" s="67" t="s">
        <v>54</v>
      </c>
      <c r="E5" s="67" t="s">
        <v>55</v>
      </c>
      <c r="F5" s="67" t="s">
        <v>56</v>
      </c>
      <c r="G5" s="67" t="s">
        <v>83</v>
      </c>
      <c r="H5" s="67" t="s">
        <v>57</v>
      </c>
      <c r="I5" s="67" t="s">
        <v>58</v>
      </c>
      <c r="J5" s="67" t="s">
        <v>59</v>
      </c>
    </row>
    <row r="6" spans="1:10" x14ac:dyDescent="0.3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</row>
    <row r="7" spans="1:10" ht="72" x14ac:dyDescent="0.3">
      <c r="A7" s="80">
        <v>1</v>
      </c>
      <c r="B7" s="81" t="s">
        <v>84</v>
      </c>
      <c r="C7" s="80" t="s">
        <v>85</v>
      </c>
      <c r="D7" s="80" t="s">
        <v>86</v>
      </c>
      <c r="E7" s="80" t="s">
        <v>87</v>
      </c>
      <c r="F7" s="82">
        <v>80</v>
      </c>
      <c r="G7" s="82">
        <v>0</v>
      </c>
      <c r="H7" s="80" t="s">
        <v>88</v>
      </c>
      <c r="I7" s="80">
        <v>100</v>
      </c>
      <c r="J7" s="80" t="s">
        <v>89</v>
      </c>
    </row>
    <row r="8" spans="1:10" ht="72" x14ac:dyDescent="0.3">
      <c r="A8" s="80">
        <v>2</v>
      </c>
      <c r="B8" s="81" t="s">
        <v>84</v>
      </c>
      <c r="C8" s="80" t="s">
        <v>85</v>
      </c>
      <c r="D8" s="80" t="s">
        <v>90</v>
      </c>
      <c r="E8" s="80" t="s">
        <v>91</v>
      </c>
      <c r="F8" s="82">
        <v>33</v>
      </c>
      <c r="G8" s="82">
        <v>20</v>
      </c>
      <c r="H8" s="80" t="s">
        <v>88</v>
      </c>
      <c r="I8" s="80">
        <v>100</v>
      </c>
      <c r="J8" s="80" t="s">
        <v>89</v>
      </c>
    </row>
    <row r="9" spans="1:10" ht="72" x14ac:dyDescent="0.3">
      <c r="A9" s="80">
        <v>3</v>
      </c>
      <c r="B9" s="81" t="s">
        <v>84</v>
      </c>
      <c r="C9" s="80" t="s">
        <v>85</v>
      </c>
      <c r="D9" s="80" t="s">
        <v>92</v>
      </c>
      <c r="E9" s="80" t="s">
        <v>93</v>
      </c>
      <c r="F9" s="82">
        <v>134</v>
      </c>
      <c r="G9" s="82">
        <v>50</v>
      </c>
      <c r="H9" s="80" t="s">
        <v>88</v>
      </c>
      <c r="I9" s="80">
        <v>100</v>
      </c>
      <c r="J9" s="80" t="s">
        <v>89</v>
      </c>
    </row>
    <row r="10" spans="1:10" ht="43.2" x14ac:dyDescent="0.3">
      <c r="A10" s="83">
        <v>4</v>
      </c>
      <c r="B10" s="80" t="s">
        <v>84</v>
      </c>
      <c r="C10" s="80" t="s">
        <v>85</v>
      </c>
      <c r="D10" s="80" t="s">
        <v>94</v>
      </c>
      <c r="E10" s="80" t="s">
        <v>95</v>
      </c>
      <c r="F10" s="80" t="s">
        <v>96</v>
      </c>
      <c r="G10" s="80" t="s">
        <v>97</v>
      </c>
      <c r="H10" s="80" t="s">
        <v>88</v>
      </c>
      <c r="I10" s="80">
        <v>100</v>
      </c>
      <c r="J10" s="80" t="s">
        <v>89</v>
      </c>
    </row>
    <row r="11" spans="1:10" ht="57.6" x14ac:dyDescent="0.3">
      <c r="A11" s="83">
        <v>5</v>
      </c>
      <c r="B11" s="80" t="s">
        <v>84</v>
      </c>
      <c r="C11" s="80" t="s">
        <v>85</v>
      </c>
      <c r="D11" s="80" t="s">
        <v>98</v>
      </c>
      <c r="E11" s="80" t="s">
        <v>99</v>
      </c>
      <c r="F11" s="80" t="s">
        <v>100</v>
      </c>
      <c r="G11" s="80" t="s">
        <v>97</v>
      </c>
      <c r="H11" s="80" t="s">
        <v>88</v>
      </c>
      <c r="I11" s="80">
        <v>100</v>
      </c>
      <c r="J11" s="80" t="s">
        <v>89</v>
      </c>
    </row>
    <row r="12" spans="1:10" x14ac:dyDescent="0.3">
      <c r="A12" s="86"/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3">
      <c r="A13" s="86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3">
      <c r="A14" s="86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3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8" x14ac:dyDescent="0.3">
      <c r="A16" s="78" t="s">
        <v>82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8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28.8" x14ac:dyDescent="0.3">
      <c r="A18" s="67" t="s">
        <v>51</v>
      </c>
      <c r="B18" s="67" t="s">
        <v>60</v>
      </c>
      <c r="C18" s="67" t="s">
        <v>61</v>
      </c>
      <c r="D18" s="76"/>
      <c r="E18" s="76"/>
      <c r="F18" s="76"/>
      <c r="G18" s="76"/>
      <c r="H18" s="76"/>
      <c r="I18" s="76"/>
      <c r="J18" s="76"/>
    </row>
    <row r="19" spans="1:10" x14ac:dyDescent="0.3">
      <c r="A19" s="84">
        <v>1</v>
      </c>
      <c r="B19" s="84">
        <v>2</v>
      </c>
      <c r="C19" s="84">
        <v>3</v>
      </c>
      <c r="D19" s="85"/>
      <c r="E19" s="85"/>
      <c r="F19" s="85"/>
      <c r="G19" s="85"/>
      <c r="H19" s="85"/>
      <c r="I19" s="85"/>
      <c r="J19" s="85"/>
    </row>
    <row r="20" spans="1:10" x14ac:dyDescent="0.3">
      <c r="A20" s="69">
        <v>1</v>
      </c>
      <c r="B20" s="69" t="s">
        <v>70</v>
      </c>
      <c r="C20" s="69">
        <v>17650.57</v>
      </c>
      <c r="D20" s="76"/>
      <c r="E20" s="76"/>
      <c r="F20" s="76"/>
      <c r="G20" s="76"/>
      <c r="H20" s="76"/>
      <c r="I20" s="76"/>
      <c r="J20" s="76"/>
    </row>
    <row r="21" spans="1:10" x14ac:dyDescent="0.3">
      <c r="A21" s="69">
        <v>2</v>
      </c>
      <c r="B21" s="69" t="s">
        <v>71</v>
      </c>
      <c r="C21" s="69">
        <v>28101.25</v>
      </c>
      <c r="D21" s="76"/>
      <c r="E21" s="76"/>
      <c r="F21" s="76"/>
      <c r="G21" s="76"/>
      <c r="H21" s="76"/>
      <c r="I21" s="76"/>
      <c r="J21" s="76"/>
    </row>
    <row r="22" spans="1:10" x14ac:dyDescent="0.3">
      <c r="A22" s="69">
        <v>3</v>
      </c>
      <c r="B22" s="69" t="s">
        <v>72</v>
      </c>
      <c r="C22" s="69">
        <v>49345.64</v>
      </c>
      <c r="D22" s="76"/>
      <c r="E22" s="76"/>
      <c r="F22" s="76"/>
      <c r="G22" s="76"/>
      <c r="H22" s="76"/>
      <c r="I22" s="76"/>
      <c r="J22" s="76"/>
    </row>
    <row r="23" spans="1:10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x14ac:dyDescent="0.3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x14ac:dyDescent="0.3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x14ac:dyDescent="0.3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x14ac:dyDescent="0.3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x14ac:dyDescent="0.3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x14ac:dyDescent="0.3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x14ac:dyDescent="0.3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x14ac:dyDescent="0.3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x14ac:dyDescent="0.3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x14ac:dyDescent="0.3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x14ac:dyDescent="0.3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x14ac:dyDescent="0.3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10" x14ac:dyDescent="0.3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x14ac:dyDescent="0.3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x14ac:dyDescent="0.3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 x14ac:dyDescent="0.3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x14ac:dyDescent="0.3">
      <c r="A40" s="76"/>
      <c r="B40" s="76"/>
      <c r="C40" s="76"/>
      <c r="D40" s="76"/>
      <c r="E40" s="76"/>
      <c r="F40" s="76"/>
      <c r="G40" s="76"/>
      <c r="H40" s="76"/>
      <c r="I40" s="76"/>
      <c r="J40" s="76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2019-03-27T09:58:00Z</cp:lastPrinted>
  <dcterms:created xsi:type="dcterms:W3CDTF">2018-01-26T08:16:56Z</dcterms:created>
  <dcterms:modified xsi:type="dcterms:W3CDTF">2019-03-27T09:58:06Z</dcterms:modified>
</cp:coreProperties>
</file>