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<sst xmlns="http://schemas.openxmlformats.org/spreadsheetml/2006/main" count="174" uniqueCount="119">
  <si>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</si>
  <si>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</si>
  <si>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</si>
  <si>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</si>
  <si>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</si>
  <si>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</si>
  <si>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</si>
  <si>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</si>
  <si>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</si>
  <si>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</si>
  <si>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</si>
  <si>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</si>
  <si>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</si>
  <si>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</si>
  <si>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</si>
  <si>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</si>
  <si>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</si>
  <si>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</si>
  <si>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</si>
  <si>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</si>
  <si>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</si>
  <si>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</si>
  <si>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</si>
  <si>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</si>
  <si>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</si>
  <si>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</si>
  <si>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</si>
  <si>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</si>
  <si>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</si>
  <si>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</si>
  <si>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</si>
  <si>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</si>
  <si>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</si>
  <si>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</si>
  <si>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</si>
  <si>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</si>
  <si>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</si>
  <si>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</si>
  <si>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</si>
  <si>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</si>
  <si>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</si>
  <si>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</si>
  <si>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</si>
  <si>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</si>
  <si>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</si>
  <si>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</si>
  <si>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</si>
  <si>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</si>
  <si>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</si>
  <si>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87 004</t>
  </si>
  <si>
    <t>3 157 231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</si>
  <si>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</si>
  <si>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</si>
  <si>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</si>
  <si>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</si>
  <si>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</si>
  <si>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</si>
  <si>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</si>
  <si>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20 208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</si>
  <si>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</si>
  <si>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</si>
  <si>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</si>
  <si>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</si>
  <si>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</si>
  <si>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</si>
  <si>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</si>
  <si>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</si>
  <si>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</si>
  <si>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</si>
  <si>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</si>
  <si>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</si>
  <si>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</si>
  <si>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</si>
  <si>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</si>
  <si>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</si>
  <si>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</si>
  <si>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</si>
  <si>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</si>
  <si>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</si>
  <si>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</si>
  <si>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</si>
  <si>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</si>
  <si>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</si>
  <si>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</si>
  <si>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</si>
  <si>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</si>
  <si>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</si>
  <si>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</si>
  <si>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</si>
  <si>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</si>
  <si>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</si>
  <si>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</si>
  <si>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37-72</t>
  </si>
  <si>
    <t>10. Сведения о должниках на 01.01.2015</t>
  </si>
  <si>
    <t>Номер квартиры</t>
  </si>
  <si>
    <t>Сумма долга</t>
  </si>
  <si>
    <t>73 067</t>
  </si>
  <si>
    <t>Отчет об исполнении управляющей организацией договора управления дома 
 № 56 "а" по ул. Пермякова  за 2014 год</t>
  </si>
  <si>
    <t>Замена 2 лифтов г/п 400кг  на 9 остановок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</si>
  <si>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</si>
  <si>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</si>
  <si>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</si>
  <si>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</si>
  <si>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</si>
  <si>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</si>
  <si>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</si>
  <si>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</si>
  <si>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зеленых насаждений</t>
  </si>
  <si>
    <t>раз</t>
  </si>
  <si>
    <t>Вывоз снега на полигон</t>
  </si>
  <si>
    <t>м3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</si>
  <si>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</si>
  <si>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</si>
  <si>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</si>
  <si>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п.м.</t>
  </si>
  <si>
    <t xml:space="preserve">вывоз снега </t>
  </si>
  <si>
    <t>Механизированная уборка</t>
  </si>
  <si>
    <t>20 313</t>
  </si>
  <si>
    <t>60 313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</si>
</sst>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166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34">
      <selection activeCell="H21" sqref="H21"/>
    </sheetView>
  </sheetViews>
  <sheetFormatPr defaultColWidth="9.140625" defaultRowHeight="15"/>
  <cols>
    <col min="1" max="1" width="8.140625" style="0" customWidth="1"/>
    <col min="2" max="2" width="51.00390625" style="0" customWidth="1"/>
    <col min="3" max="3" width="17.57421875" style="0" customWidth="1"/>
    <col min="4" max="4" width="15.57421875" style="0" customWidth="1"/>
    <col min="5" max="5" width="16.57421875" style="0" customWidth="1"/>
    <col min="6" max="6" width="18.00390625" style="0" customWidth="1"/>
    <col min="7" max="7" width="20.00390625" style="0" customWidth="1"/>
  </cols>
  <sheetData>
    <row r="1" spans="1:7" ht="145.5" customHeight="1">
      <c r="A1" s="29" t="s">
        <v>97</v>
      </c>
      <c r="B1" s="29"/>
      <c r="C1" s="29"/>
      <c r="D1" s="29"/>
      <c r="E1" s="29"/>
      <c r="F1" s="29"/>
      <c r="G1" s="1"/>
    </row>
    <row r="6" spans="2:3" ht="18.75">
      <c r="B6" s="4" t="s">
        <v>0</v>
      </c>
      <c r="C6" s="4">
        <v>1987</v>
      </c>
    </row>
    <row r="7" spans="2:3" ht="18.75">
      <c r="B7" s="4" t="s">
        <v>1</v>
      </c>
      <c r="C7" s="4">
        <v>3830.4</v>
      </c>
    </row>
    <row r="9" spans="1:7" ht="60" customHeight="1">
      <c r="A9" s="27" t="s">
        <v>2</v>
      </c>
      <c r="B9" s="27"/>
      <c r="C9" s="27"/>
      <c r="D9" s="27"/>
      <c r="E9" s="27"/>
      <c r="F9" s="27"/>
      <c r="G9" s="1"/>
    </row>
    <row r="11" spans="1:6" ht="61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5">
        <f>C26</f>
        <v>132632.53269999998</v>
      </c>
      <c r="D13" s="5">
        <f>D26</f>
        <v>1048947.054</v>
      </c>
      <c r="E13" s="5">
        <f>E26</f>
        <v>1046495.3586</v>
      </c>
      <c r="F13" s="5">
        <f>F26</f>
        <v>135084.3311</v>
      </c>
    </row>
    <row r="14" spans="1:6" ht="30">
      <c r="A14" s="2" t="s">
        <v>11</v>
      </c>
      <c r="B14" s="3" t="s">
        <v>12</v>
      </c>
      <c r="C14" s="5">
        <v>34391.7034</v>
      </c>
      <c r="D14" s="5">
        <v>244532.736</v>
      </c>
      <c r="E14" s="5">
        <v>249183.9049</v>
      </c>
      <c r="F14" s="5">
        <v>29740.5345</v>
      </c>
    </row>
    <row r="15" spans="1:6" ht="15">
      <c r="A15" s="2" t="s">
        <v>13</v>
      </c>
      <c r="B15" s="3" t="s">
        <v>14</v>
      </c>
      <c r="C15" s="5">
        <v>9659.5234</v>
      </c>
      <c r="D15" s="5">
        <v>68487.552</v>
      </c>
      <c r="E15" s="5">
        <v>69752.0284</v>
      </c>
      <c r="F15" s="5">
        <v>8395.047</v>
      </c>
    </row>
    <row r="16" spans="1:6" ht="15">
      <c r="A16" s="2" t="s">
        <v>15</v>
      </c>
      <c r="B16" s="3" t="s">
        <v>16</v>
      </c>
      <c r="C16" s="5">
        <v>14862.9664</v>
      </c>
      <c r="D16" s="5">
        <v>94227.84</v>
      </c>
      <c r="E16" s="5">
        <v>97546.8598</v>
      </c>
      <c r="F16" s="5">
        <v>11543.9466</v>
      </c>
    </row>
    <row r="17" spans="1:6" ht="15">
      <c r="A17" s="2" t="s">
        <v>17</v>
      </c>
      <c r="B17" s="3" t="s">
        <v>18</v>
      </c>
      <c r="C17" s="5">
        <v>7257.1337</v>
      </c>
      <c r="D17" s="5">
        <v>48722.688</v>
      </c>
      <c r="E17" s="5">
        <v>50011.56</v>
      </c>
      <c r="F17" s="5">
        <v>5968.2617</v>
      </c>
    </row>
    <row r="18" spans="1:6" ht="30">
      <c r="A18" s="2" t="s">
        <v>19</v>
      </c>
      <c r="B18" s="3" t="s">
        <v>20</v>
      </c>
      <c r="C18" s="5">
        <v>2612.0799</v>
      </c>
      <c r="D18" s="5">
        <v>33094.656</v>
      </c>
      <c r="E18" s="5">
        <v>31873.4567</v>
      </c>
      <c r="F18" s="5">
        <v>3833.2792</v>
      </c>
    </row>
    <row r="19" spans="1:6" ht="15">
      <c r="A19" s="2" t="s">
        <v>21</v>
      </c>
      <c r="B19" s="3" t="s">
        <v>22</v>
      </c>
      <c r="C19" s="5">
        <v>15821.375</v>
      </c>
      <c r="D19" s="5">
        <v>111234.816</v>
      </c>
      <c r="E19" s="5">
        <v>113436.9101</v>
      </c>
      <c r="F19" s="5">
        <v>13619.2809</v>
      </c>
    </row>
    <row r="20" spans="1:6" ht="15">
      <c r="A20" s="2" t="s">
        <v>23</v>
      </c>
      <c r="B20" s="3" t="s">
        <v>24</v>
      </c>
      <c r="C20" s="5">
        <v>29663.4692</v>
      </c>
      <c r="D20" s="5">
        <v>210059.136</v>
      </c>
      <c r="E20" s="5">
        <v>213947.1921</v>
      </c>
      <c r="F20" s="5">
        <v>25775.4131</v>
      </c>
    </row>
    <row r="21" spans="1:6" ht="15">
      <c r="A21" s="2" t="s">
        <v>25</v>
      </c>
      <c r="B21" s="3" t="s">
        <v>26</v>
      </c>
      <c r="C21" s="5">
        <v>5953.0272</v>
      </c>
      <c r="D21" s="5">
        <v>91929.6</v>
      </c>
      <c r="E21" s="5">
        <v>87003.5707</v>
      </c>
      <c r="F21" s="5">
        <v>10879.0565</v>
      </c>
    </row>
    <row r="22" spans="1:6" ht="15">
      <c r="A22" s="2" t="s">
        <v>27</v>
      </c>
      <c r="B22" s="3" t="s">
        <v>28</v>
      </c>
      <c r="C22" s="5">
        <v>14279.2304</v>
      </c>
      <c r="D22" s="5">
        <v>85034.88</v>
      </c>
      <c r="E22" s="5">
        <f>D22</f>
        <v>85034.88</v>
      </c>
      <c r="F22" s="5">
        <f>C22</f>
        <v>14279.2304</v>
      </c>
    </row>
    <row r="23" spans="1:6" ht="15">
      <c r="A23" s="2" t="s">
        <v>29</v>
      </c>
      <c r="B23" s="3" t="s">
        <v>30</v>
      </c>
      <c r="C23" s="5">
        <v>9938.1339</v>
      </c>
      <c r="D23" s="5">
        <v>69866.496</v>
      </c>
      <c r="E23" s="5">
        <v>65864.59</v>
      </c>
      <c r="F23" s="5">
        <f>8584.7329+5355.41</f>
        <v>13940.1429</v>
      </c>
    </row>
    <row r="24" spans="1:6" ht="30">
      <c r="A24" s="2" t="s">
        <v>31</v>
      </c>
      <c r="B24" s="3" t="s">
        <v>32</v>
      </c>
      <c r="C24" s="5">
        <v>22585.5936</v>
      </c>
      <c r="D24" s="5">
        <v>194921.07</v>
      </c>
      <c r="E24" s="5">
        <v>191701.3766</v>
      </c>
      <c r="F24" s="5">
        <v>25805.287</v>
      </c>
    </row>
    <row r="25" spans="1:6" ht="15">
      <c r="A25" s="2" t="s">
        <v>33</v>
      </c>
      <c r="B25" s="3" t="s">
        <v>34</v>
      </c>
      <c r="C25" s="5">
        <v>0</v>
      </c>
      <c r="D25" s="5">
        <v>41368.32</v>
      </c>
      <c r="E25" s="5">
        <f>36571.9342+3751</f>
        <v>40322.9342</v>
      </c>
      <c r="F25" s="5">
        <f>4796.3858-3751</f>
        <v>1045.3858</v>
      </c>
    </row>
    <row r="26" spans="1:6" ht="15">
      <c r="A26" s="3"/>
      <c r="B26" s="3" t="s">
        <v>35</v>
      </c>
      <c r="C26" s="5">
        <f>SUM(C15:C25)</f>
        <v>132632.53269999998</v>
      </c>
      <c r="D26" s="5">
        <f>SUM(D15:D25)</f>
        <v>1048947.054</v>
      </c>
      <c r="E26" s="5">
        <f>SUM(E15:E25)</f>
        <v>1046495.3586</v>
      </c>
      <c r="F26" s="5">
        <f>SUM(F15:F25)</f>
        <v>135084.3311</v>
      </c>
    </row>
    <row r="27" spans="1:6" ht="15">
      <c r="A27" s="3"/>
      <c r="B27" s="3" t="s">
        <v>36</v>
      </c>
      <c r="C27" s="6"/>
      <c r="D27" s="6"/>
      <c r="E27" s="5">
        <v>100.27685040812364</v>
      </c>
      <c r="F27" s="6"/>
    </row>
    <row r="30" spans="1:7" ht="60" customHeight="1">
      <c r="A30" s="27" t="s">
        <v>37</v>
      </c>
      <c r="B30" s="27"/>
      <c r="C30" s="27"/>
      <c r="D30" s="27"/>
      <c r="E30" s="27"/>
      <c r="F30" s="27"/>
      <c r="G30" s="1"/>
    </row>
    <row r="33" spans="1:6" ht="58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5">
        <v>178257.8451</v>
      </c>
      <c r="D35" s="5">
        <v>1432379.3358</v>
      </c>
      <c r="E35" s="5">
        <v>1285014.0321</v>
      </c>
      <c r="F35" s="5">
        <v>229907.9788</v>
      </c>
    </row>
    <row r="36" spans="1:6" ht="15">
      <c r="A36" s="2" t="s">
        <v>11</v>
      </c>
      <c r="B36" s="3" t="s">
        <v>39</v>
      </c>
      <c r="C36" s="5">
        <v>279.0625</v>
      </c>
      <c r="D36" s="5">
        <v>10137.7411</v>
      </c>
      <c r="E36" s="5">
        <v>9274.6598</v>
      </c>
      <c r="F36" s="5">
        <v>1142.1438</v>
      </c>
    </row>
    <row r="37" spans="1:6" ht="15">
      <c r="A37" s="2" t="s">
        <v>21</v>
      </c>
      <c r="B37" s="3" t="s">
        <v>40</v>
      </c>
      <c r="C37" s="5">
        <v>0</v>
      </c>
      <c r="D37" s="5">
        <v>415022.9097</v>
      </c>
      <c r="E37" s="5">
        <v>351959.7355</v>
      </c>
      <c r="F37" s="5">
        <v>63063.1742</v>
      </c>
    </row>
    <row r="38" spans="1:6" ht="15">
      <c r="A38" s="2" t="s">
        <v>23</v>
      </c>
      <c r="B38" s="3" t="s">
        <v>41</v>
      </c>
      <c r="C38" s="5">
        <v>177978.7826</v>
      </c>
      <c r="D38" s="5">
        <v>1007218.685</v>
      </c>
      <c r="E38" s="5">
        <v>923779.6368</v>
      </c>
      <c r="F38" s="5">
        <v>165702.6608</v>
      </c>
    </row>
    <row r="39" spans="3:6" ht="15">
      <c r="C39" s="7"/>
      <c r="D39" s="7"/>
      <c r="E39" s="7"/>
      <c r="F39" s="7"/>
    </row>
    <row r="40" spans="1:6" ht="15">
      <c r="A40" s="3"/>
      <c r="B40" s="3" t="s">
        <v>35</v>
      </c>
      <c r="C40" s="5">
        <v>178257.8451</v>
      </c>
      <c r="D40" s="5">
        <v>1432379.3358</v>
      </c>
      <c r="E40" s="5">
        <v>1285014.0321</v>
      </c>
      <c r="F40" s="5">
        <v>229907.9788</v>
      </c>
    </row>
    <row r="41" spans="1:6" ht="15">
      <c r="A41" s="3"/>
      <c r="B41" s="3" t="s">
        <v>36</v>
      </c>
      <c r="C41" s="6"/>
      <c r="D41" s="6"/>
      <c r="E41" s="5">
        <v>89.71185215977059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22.5" customHeight="1">
      <c r="A48" s="8"/>
      <c r="B48" s="8"/>
      <c r="C48" s="9"/>
      <c r="D48" s="9"/>
      <c r="E48" s="10"/>
      <c r="F48" s="9"/>
    </row>
    <row r="50" spans="1:7" ht="60" customHeight="1">
      <c r="A50" s="27" t="s">
        <v>42</v>
      </c>
      <c r="B50" s="27"/>
      <c r="C50" s="27"/>
      <c r="D50" s="27"/>
      <c r="E50" s="27"/>
      <c r="F50" s="27"/>
      <c r="G50" s="1"/>
    </row>
    <row r="52" spans="1:6" ht="39.75" customHeight="1">
      <c r="A52" s="2" t="s">
        <v>43</v>
      </c>
      <c r="B52" s="2" t="s">
        <v>44</v>
      </c>
      <c r="C52" s="2" t="s">
        <v>45</v>
      </c>
      <c r="D52" s="2" t="s">
        <v>46</v>
      </c>
      <c r="E52" s="2" t="s">
        <v>47</v>
      </c>
      <c r="F52" s="2" t="s">
        <v>48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26" customFormat="1" ht="15">
      <c r="A54" s="25">
        <v>1</v>
      </c>
      <c r="B54" s="25" t="s">
        <v>26</v>
      </c>
      <c r="C54" s="25">
        <v>-215764</v>
      </c>
      <c r="D54" s="25" t="s">
        <v>49</v>
      </c>
      <c r="E54" s="25"/>
      <c r="F54" s="25">
        <f>C54+D54</f>
        <v>-128760</v>
      </c>
    </row>
    <row r="55" spans="1:6" s="26" customFormat="1" ht="15">
      <c r="A55" s="25">
        <v>2</v>
      </c>
      <c r="B55" s="25" t="s">
        <v>51</v>
      </c>
      <c r="C55" s="25">
        <v>1465</v>
      </c>
      <c r="D55" s="25">
        <v>3092</v>
      </c>
      <c r="E55" s="25"/>
      <c r="F55" s="25">
        <v>4556</v>
      </c>
    </row>
    <row r="56" spans="1:6" s="21" customFormat="1" ht="15">
      <c r="A56" s="20"/>
      <c r="B56" s="20" t="s">
        <v>52</v>
      </c>
      <c r="C56" s="20">
        <f>C54+C55</f>
        <v>-214299</v>
      </c>
      <c r="D56" s="20">
        <f>D54+D55</f>
        <v>90096</v>
      </c>
      <c r="E56" s="20"/>
      <c r="F56" s="20">
        <f>F54+F55</f>
        <v>-124204</v>
      </c>
    </row>
    <row r="58" spans="1:6" ht="60" customHeight="1">
      <c r="A58" s="27" t="s">
        <v>53</v>
      </c>
      <c r="B58" s="28"/>
      <c r="C58" s="28"/>
      <c r="D58" s="28"/>
      <c r="E58" s="28"/>
      <c r="F58" s="28"/>
    </row>
    <row r="60" spans="1:5" ht="39.75" customHeight="1">
      <c r="A60" s="2" t="s">
        <v>43</v>
      </c>
      <c r="B60" s="2" t="s">
        <v>44</v>
      </c>
      <c r="C60" s="2" t="s">
        <v>54</v>
      </c>
      <c r="D60" s="2" t="s">
        <v>55</v>
      </c>
      <c r="E60" s="2" t="s">
        <v>47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4" spans="1:6" ht="60" customHeight="1">
      <c r="A64" s="30" t="s">
        <v>99</v>
      </c>
      <c r="B64" s="28"/>
      <c r="C64" s="28"/>
      <c r="D64" s="28"/>
      <c r="E64" s="28"/>
      <c r="F64" s="28"/>
    </row>
    <row r="66" spans="1:5" ht="39.75" customHeight="1">
      <c r="A66" s="2" t="s">
        <v>43</v>
      </c>
      <c r="B66" s="2" t="s">
        <v>44</v>
      </c>
      <c r="C66" s="2" t="s">
        <v>54</v>
      </c>
      <c r="D66" s="2" t="s">
        <v>55</v>
      </c>
      <c r="E66" s="2" t="s">
        <v>47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56</v>
      </c>
      <c r="C68" s="2" t="s">
        <v>57</v>
      </c>
      <c r="D68" s="2">
        <v>2</v>
      </c>
      <c r="E68" s="2" t="s">
        <v>58</v>
      </c>
    </row>
    <row r="69" spans="1:5" ht="15">
      <c r="A69" s="2"/>
      <c r="B69" s="2" t="s">
        <v>52</v>
      </c>
      <c r="C69" s="2"/>
      <c r="D69" s="2"/>
      <c r="E69" s="2" t="s">
        <v>58</v>
      </c>
    </row>
    <row r="70" spans="1:5" ht="21">
      <c r="A70" s="17" t="s">
        <v>101</v>
      </c>
      <c r="B70" s="18" t="s">
        <v>102</v>
      </c>
      <c r="C70" s="16"/>
      <c r="D70" s="16"/>
      <c r="E70" s="16"/>
    </row>
    <row r="72" spans="1:6" ht="60" customHeight="1">
      <c r="A72" s="30" t="s">
        <v>100</v>
      </c>
      <c r="B72" s="28"/>
      <c r="C72" s="28"/>
      <c r="D72" s="28"/>
      <c r="E72" s="28"/>
      <c r="F72" s="28"/>
    </row>
    <row r="74" spans="1:5" ht="39.75" customHeight="1">
      <c r="A74" s="2" t="s">
        <v>43</v>
      </c>
      <c r="B74" s="2" t="s">
        <v>44</v>
      </c>
      <c r="C74" s="2" t="s">
        <v>54</v>
      </c>
      <c r="D74" s="2" t="s">
        <v>55</v>
      </c>
      <c r="E74" s="2" t="s">
        <v>47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2" t="s">
        <v>115</v>
      </c>
      <c r="C76" s="2"/>
      <c r="D76" s="2"/>
      <c r="E76" s="11"/>
    </row>
    <row r="77" spans="1:5" ht="15">
      <c r="A77" s="2">
        <v>1</v>
      </c>
      <c r="B77" s="3" t="s">
        <v>116</v>
      </c>
      <c r="C77" s="2" t="s">
        <v>108</v>
      </c>
      <c r="D77" s="2">
        <v>3</v>
      </c>
      <c r="E77" s="2"/>
    </row>
    <row r="78" spans="1:5" ht="15">
      <c r="A78" s="2">
        <v>2</v>
      </c>
      <c r="B78" s="3" t="s">
        <v>109</v>
      </c>
      <c r="C78" s="2" t="s">
        <v>110</v>
      </c>
      <c r="D78" s="2">
        <v>36</v>
      </c>
      <c r="E78" s="2" t="s">
        <v>117</v>
      </c>
    </row>
    <row r="79" spans="1:5" ht="15">
      <c r="A79" s="2"/>
      <c r="B79" s="3"/>
      <c r="C79" s="2"/>
      <c r="D79" s="2"/>
      <c r="E79" s="2"/>
    </row>
    <row r="80" spans="1:5" ht="15">
      <c r="A80" s="2">
        <v>1</v>
      </c>
      <c r="B80" s="3" t="s">
        <v>111</v>
      </c>
      <c r="C80" s="2" t="s">
        <v>110</v>
      </c>
      <c r="D80" s="2">
        <v>1</v>
      </c>
      <c r="E80" s="2"/>
    </row>
    <row r="81" spans="1:5" ht="15">
      <c r="A81" s="2">
        <v>2</v>
      </c>
      <c r="B81" s="3" t="s">
        <v>112</v>
      </c>
      <c r="C81" s="2" t="s">
        <v>57</v>
      </c>
      <c r="D81" s="2">
        <v>3</v>
      </c>
      <c r="E81" s="2"/>
    </row>
    <row r="82" spans="1:5" ht="30">
      <c r="A82" s="2">
        <v>3</v>
      </c>
      <c r="B82" s="3" t="s">
        <v>113</v>
      </c>
      <c r="C82" s="2" t="s">
        <v>114</v>
      </c>
      <c r="D82" s="2">
        <v>153</v>
      </c>
      <c r="E82" s="2"/>
    </row>
    <row r="83" spans="1:5" ht="15">
      <c r="A83" s="2">
        <v>4</v>
      </c>
      <c r="B83" s="3" t="s">
        <v>107</v>
      </c>
      <c r="C83" s="2" t="s">
        <v>57</v>
      </c>
      <c r="D83" s="2"/>
      <c r="E83" s="2">
        <v>40000</v>
      </c>
    </row>
    <row r="84" spans="1:5" ht="15">
      <c r="A84" s="2"/>
      <c r="B84" s="2" t="s">
        <v>52</v>
      </c>
      <c r="C84" s="2"/>
      <c r="D84" s="2"/>
      <c r="E84" s="2" t="s">
        <v>118</v>
      </c>
    </row>
    <row r="85" spans="1:2" ht="21">
      <c r="A85" s="17" t="s">
        <v>101</v>
      </c>
      <c r="B85" s="18" t="s">
        <v>102</v>
      </c>
    </row>
    <row r="87" spans="1:7" ht="60" customHeight="1">
      <c r="A87" s="27" t="s">
        <v>59</v>
      </c>
      <c r="B87" s="27"/>
      <c r="C87" s="27"/>
      <c r="D87" s="27"/>
      <c r="E87" s="27"/>
      <c r="F87" s="27"/>
      <c r="G87" s="1"/>
    </row>
    <row r="89" spans="1:3" ht="39.75" customHeight="1">
      <c r="A89" s="2" t="s">
        <v>3</v>
      </c>
      <c r="B89" s="2" t="s">
        <v>60</v>
      </c>
      <c r="C89" s="2" t="s">
        <v>61</v>
      </c>
    </row>
    <row r="90" spans="1:3" ht="15">
      <c r="A90" s="2">
        <v>1</v>
      </c>
      <c r="B90" s="2">
        <v>2</v>
      </c>
      <c r="C90" s="2">
        <v>3</v>
      </c>
    </row>
    <row r="91" spans="1:3" ht="30">
      <c r="A91" s="2">
        <v>1</v>
      </c>
      <c r="B91" s="3" t="s">
        <v>62</v>
      </c>
      <c r="C91" s="2">
        <v>82</v>
      </c>
    </row>
    <row r="92" spans="1:3" ht="15">
      <c r="A92" s="2" t="s">
        <v>63</v>
      </c>
      <c r="B92" s="3" t="s">
        <v>64</v>
      </c>
      <c r="C92" s="2">
        <v>5</v>
      </c>
    </row>
    <row r="93" spans="1:3" ht="15">
      <c r="A93" s="2" t="s">
        <v>65</v>
      </c>
      <c r="B93" s="3" t="s">
        <v>66</v>
      </c>
      <c r="C93" s="2">
        <v>77</v>
      </c>
    </row>
    <row r="94" spans="1:3" ht="15">
      <c r="A94" s="2">
        <v>2</v>
      </c>
      <c r="B94" s="3" t="s">
        <v>67</v>
      </c>
      <c r="C94" s="2">
        <v>5</v>
      </c>
    </row>
    <row r="95" spans="1:3" ht="15">
      <c r="A95" s="2">
        <v>3</v>
      </c>
      <c r="B95" s="3" t="s">
        <v>68</v>
      </c>
      <c r="C95" s="2">
        <v>0</v>
      </c>
    </row>
    <row r="98" spans="1:4" ht="60" customHeight="1">
      <c r="A98" s="27" t="s">
        <v>69</v>
      </c>
      <c r="B98" s="28"/>
      <c r="C98" s="28"/>
      <c r="D98" s="28"/>
    </row>
    <row r="100" spans="1:4" ht="49.5" customHeight="1">
      <c r="A100" s="2" t="s">
        <v>43</v>
      </c>
      <c r="B100" s="2" t="s">
        <v>70</v>
      </c>
      <c r="C100" s="2" t="s">
        <v>71</v>
      </c>
      <c r="D100" s="2" t="s">
        <v>72</v>
      </c>
    </row>
    <row r="101" spans="1:4" ht="15">
      <c r="A101" s="2">
        <v>1</v>
      </c>
      <c r="B101" s="2">
        <v>2</v>
      </c>
      <c r="C101" s="2">
        <v>3</v>
      </c>
      <c r="D101" s="2">
        <v>4</v>
      </c>
    </row>
    <row r="103" spans="1:6" ht="60" customHeight="1">
      <c r="A103" s="27" t="s">
        <v>73</v>
      </c>
      <c r="B103" s="28"/>
      <c r="C103" s="28"/>
      <c r="D103" s="28"/>
      <c r="E103" s="28"/>
      <c r="F103" s="28"/>
    </row>
    <row r="105" spans="1:5" ht="39.75" customHeight="1">
      <c r="A105" s="2" t="s">
        <v>43</v>
      </c>
      <c r="B105" s="2" t="s">
        <v>44</v>
      </c>
      <c r="C105" s="2" t="s">
        <v>54</v>
      </c>
      <c r="D105" s="2" t="s">
        <v>55</v>
      </c>
      <c r="E105" s="2" t="s">
        <v>47</v>
      </c>
    </row>
    <row r="106" spans="1:5" ht="15">
      <c r="A106" s="2">
        <v>1</v>
      </c>
      <c r="B106" s="2">
        <v>2</v>
      </c>
      <c r="C106" s="2">
        <v>3</v>
      </c>
      <c r="D106" s="2">
        <v>4</v>
      </c>
      <c r="E106" s="2">
        <v>5</v>
      </c>
    </row>
    <row r="111" spans="1:6" ht="60" customHeight="1">
      <c r="A111" s="27" t="s">
        <v>74</v>
      </c>
      <c r="B111" s="28"/>
      <c r="C111" s="28"/>
      <c r="D111" s="28"/>
      <c r="E111" s="28"/>
      <c r="F111" s="28"/>
    </row>
    <row r="113" spans="1:5" ht="39.75" customHeight="1">
      <c r="A113" s="2" t="s">
        <v>43</v>
      </c>
      <c r="B113" s="2" t="s">
        <v>44</v>
      </c>
      <c r="C113" s="2" t="s">
        <v>54</v>
      </c>
      <c r="D113" s="2" t="s">
        <v>55</v>
      </c>
      <c r="E113" s="2" t="s">
        <v>47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  <row r="115" spans="1:5" ht="15">
      <c r="A115" s="11">
        <v>1</v>
      </c>
      <c r="B115" s="12" t="s">
        <v>98</v>
      </c>
      <c r="C115" s="13" t="s">
        <v>57</v>
      </c>
      <c r="D115" s="15">
        <v>2</v>
      </c>
      <c r="E115" s="11" t="s">
        <v>50</v>
      </c>
    </row>
    <row r="116" spans="1:5" ht="15">
      <c r="A116" s="14"/>
      <c r="B116" s="24" t="s">
        <v>52</v>
      </c>
      <c r="C116" s="14"/>
      <c r="D116" s="14"/>
      <c r="E116" s="23" t="str">
        <f>E115</f>
        <v>3 157 231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3:F103"/>
    <mergeCell ref="A111:F111"/>
    <mergeCell ref="A1:F1"/>
    <mergeCell ref="A9:F9"/>
    <mergeCell ref="A30:F30"/>
    <mergeCell ref="A50:F50"/>
    <mergeCell ref="A87:F87"/>
    <mergeCell ref="A58:F58"/>
    <mergeCell ref="A64:F64"/>
    <mergeCell ref="A72:F72"/>
    <mergeCell ref="A98:D9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workbookViewId="0" topLeftCell="A1">
      <selection activeCell="F7" sqref="F7:F8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6" width="15.00390625" style="0" customWidth="1"/>
    <col min="7" max="7" width="12.7109375" style="0" customWidth="1"/>
    <col min="8" max="8" width="11.28125" style="0" customWidth="1"/>
    <col min="9" max="9" width="17.8515625" style="0" customWidth="1"/>
    <col min="10" max="10" width="15.00390625" style="0" customWidth="1"/>
  </cols>
  <sheetData>
    <row r="3" spans="1:10" ht="60" customHeight="1">
      <c r="A3" s="27" t="s">
        <v>75</v>
      </c>
      <c r="B3" s="27"/>
      <c r="C3" s="27"/>
      <c r="D3" s="27"/>
      <c r="E3" s="27"/>
      <c r="F3" s="27"/>
      <c r="G3" s="27"/>
      <c r="H3" s="27"/>
      <c r="I3" s="27"/>
      <c r="J3" s="1"/>
    </row>
    <row r="5" spans="1:9" ht="90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85</v>
      </c>
      <c r="C7" s="2" t="s">
        <v>86</v>
      </c>
      <c r="D7" s="2" t="s">
        <v>87</v>
      </c>
      <c r="E7" s="2" t="s">
        <v>88</v>
      </c>
      <c r="F7" s="5">
        <v>23</v>
      </c>
      <c r="G7" s="2" t="s">
        <v>89</v>
      </c>
      <c r="H7" s="2" t="s">
        <v>90</v>
      </c>
      <c r="I7" s="2" t="s">
        <v>91</v>
      </c>
    </row>
    <row r="8" spans="1:9" ht="30">
      <c r="A8" s="2">
        <v>2</v>
      </c>
      <c r="B8" s="2" t="s">
        <v>92</v>
      </c>
      <c r="C8" s="2" t="s">
        <v>86</v>
      </c>
      <c r="D8" s="2" t="s">
        <v>87</v>
      </c>
      <c r="E8" s="2" t="s">
        <v>88</v>
      </c>
      <c r="F8" s="5">
        <v>23</v>
      </c>
      <c r="G8" s="2" t="s">
        <v>89</v>
      </c>
      <c r="H8" s="2" t="s">
        <v>90</v>
      </c>
      <c r="I8" s="2" t="s">
        <v>91</v>
      </c>
    </row>
    <row r="12" spans="1:5" ht="60" customHeight="1">
      <c r="A12" s="27" t="s">
        <v>93</v>
      </c>
      <c r="B12" s="28"/>
      <c r="C12" s="28"/>
      <c r="D12" s="28"/>
      <c r="E12" s="28"/>
    </row>
    <row r="14" spans="1:3" ht="39.75" customHeight="1">
      <c r="A14" s="2" t="s">
        <v>76</v>
      </c>
      <c r="B14" s="2" t="s">
        <v>94</v>
      </c>
      <c r="C14" s="2" t="s">
        <v>95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72</v>
      </c>
      <c r="C16" s="2" t="s">
        <v>96</v>
      </c>
    </row>
    <row r="19" spans="1:5" ht="15">
      <c r="A19" s="19" t="s">
        <v>103</v>
      </c>
      <c r="E19" s="19" t="s">
        <v>104</v>
      </c>
    </row>
    <row r="21" spans="1:5" ht="15">
      <c r="A21" s="19" t="s">
        <v>105</v>
      </c>
      <c r="E21" s="19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2015-03-25T11:21:06Z</cp:lastPrinted>
  <dcterms:created xsi:type="dcterms:W3CDTF">2015-03-18T13:49:39Z</dcterms:created>
  <dcterms:modified xsi:type="dcterms:W3CDTF">2015-03-31T12:06:26Z</dcterms:modified>
  <cp:category/>
  <cp:version/>
  <cp:contentType/>
  <cp:contentStatus/>
</cp:coreProperties>
</file>