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3" i="1" l="1"/>
  <c r="E53" i="1"/>
  <c r="C53" i="1"/>
  <c r="E64" i="1" l="1"/>
  <c r="F52" i="1"/>
  <c r="F51" i="1"/>
  <c r="F53" i="1" s="1"/>
  <c r="A39" i="1"/>
  <c r="A40" i="1" s="1"/>
</calcChain>
</file>

<file path=xl/sharedStrings.xml><?xml version="1.0" encoding="utf-8"?>
<sst xmlns="http://schemas.openxmlformats.org/spreadsheetml/2006/main" count="132" uniqueCount="110">
  <si>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</si>
  <si>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</si>
  <si>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</si>
  <si>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</si>
  <si>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</si>
  <si>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</si>
  <si>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</si>
  <si>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</si>
  <si>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</si>
  <si>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</si>
  <si>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</si>
  <si>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</si>
  <si>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</si>
  <si>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</si>
  <si>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</si>
  <si>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</si>
  <si>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</si>
  <si>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</si>
  <si>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</si>
  <si>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</si>
  <si>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</si>
  <si>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</si>
  <si>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</si>
  <si>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</si>
  <si>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</si>
  <si>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</si>
  <si>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</si>
  <si>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</si>
  <si>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</si>
  <si>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</si>
  <si>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</si>
  <si>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</si>
  <si>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</si>
  <si>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</si>
  <si>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</si>
  <si>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</si>
  <si>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</si>
  <si>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</si>
  <si>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</si>
  <si>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</si>
  <si>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</si>
  <si>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</si>
  <si>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</si>
  <si>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</si>
  <si>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</si>
  <si>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</si>
  <si>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</si>
  <si>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</si>
  <si>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</si>
  <si>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</si>
  <si>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</si>
  <si>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</si>
  <si>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</si>
  <si>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</si>
  <si>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</si>
  <si>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</si>
  <si>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</si>
  <si>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</si>
  <si>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</si>
  <si>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</si>
  <si>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</si>
  <si>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</si>
  <si>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</si>
  <si>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</si>
  <si>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</si>
  <si>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9 Мая д.2 за 2017 год</t>
  </si>
  <si>
    <t>40</t>
  </si>
  <si>
    <t>175</t>
  </si>
  <si>
    <t>198</t>
  </si>
  <si>
    <t>209</t>
  </si>
  <si>
    <t>216</t>
  </si>
  <si>
    <t>218</t>
  </si>
  <si>
    <t>223</t>
  </si>
  <si>
    <t>246</t>
  </si>
  <si>
    <t>249</t>
  </si>
  <si>
    <t>250</t>
  </si>
  <si>
    <t>251</t>
  </si>
  <si>
    <t>252</t>
  </si>
  <si>
    <t>263</t>
  </si>
  <si>
    <t>274</t>
  </si>
  <si>
    <t>289</t>
  </si>
  <si>
    <t>302</t>
  </si>
  <si>
    <t>311</t>
  </si>
  <si>
    <t>316</t>
  </si>
  <si>
    <t>317</t>
  </si>
  <si>
    <t>321</t>
  </si>
  <si>
    <t>9. Сведения о должниках на 01.01.2018 г. (свыше 15000 руб)</t>
  </si>
  <si>
    <t>8. Сведения о перерасчетах за жилищные и комунальные услуги</t>
  </si>
  <si>
    <t xml:space="preserve">1 подъезд </t>
  </si>
  <si>
    <t>7 подъезд</t>
  </si>
  <si>
    <t>август</t>
  </si>
  <si>
    <t>апрель</t>
  </si>
  <si>
    <t>лифт</t>
  </si>
  <si>
    <t>реестр недопоставок за август 2017г.</t>
  </si>
  <si>
    <t>часы</t>
  </si>
  <si>
    <t>ООО "НИКО"</t>
  </si>
  <si>
    <t>реестр недопоставок за апрель 2017г.</t>
  </si>
  <si>
    <t>квартиры, не оснащенные ИПУ ГВС</t>
  </si>
  <si>
    <t>ГВС</t>
  </si>
  <si>
    <t>реестр №1 отключений ГВС за июнь 2017г</t>
  </si>
  <si>
    <t>9:00 06.06.2017-
23:59 19.06.2017</t>
  </si>
  <si>
    <t>АО "УТСК"</t>
  </si>
  <si>
    <t>Сальдо на       01.01.2018</t>
  </si>
  <si>
    <t>Итого</t>
  </si>
  <si>
    <t>ремонт входных групп</t>
  </si>
  <si>
    <t>изготовление и временная установка складного пандуса с пристенным поручнем в 1 под дома (на период проживания инвалида)</t>
  </si>
  <si>
    <t>установка ОДПУ во ВРУ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</si>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</sst>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14" fillId="0" borderId="9" xfId="0" applyFont="1" applyBorder="1" applyAlignment="1">
      <alignment horizontal="right" vertical="center"/>
    </xf>
    <xf numFmtId="1" fontId="11" fillId="0" borderId="11" xfId="0" applyNumberFormat="1" applyFont="1" applyBorder="1" applyAlignment="1" applyProtection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left"/>
    </xf>
    <xf numFmtId="1" fontId="0" fillId="0" borderId="11" xfId="0" applyNumberForma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/>
    </xf>
    <xf numFmtId="1" fontId="3" fillId="0" borderId="11" xfId="0" applyNumberFormat="1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wrapText="1"/>
    </xf>
    <xf numFmtId="164" fontId="0" fillId="0" borderId="9" xfId="0" applyNumberFormat="1" applyFill="1" applyBorder="1" applyAlignment="1" applyProtection="1">
      <alignment wrapText="1"/>
    </xf>
    <xf numFmtId="164" fontId="0" fillId="0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1" t="s">
        <v>65</v>
      </c>
      <c r="B1" s="62"/>
      <c r="C1" s="62"/>
      <c r="D1" s="62"/>
      <c r="E1" s="62"/>
      <c r="F1" s="62"/>
    </row>
    <row r="6" spans="1:6" ht="18" x14ac:dyDescent="0.35">
      <c r="B6" s="2" t="s">
        <v>0</v>
      </c>
      <c r="C6" s="64">
        <v>1989</v>
      </c>
    </row>
    <row r="7" spans="1:6" ht="18" x14ac:dyDescent="0.35">
      <c r="B7" s="2" t="s">
        <v>1</v>
      </c>
      <c r="C7" s="63">
        <v>20000.52</v>
      </c>
    </row>
    <row r="8" spans="1:6" ht="18" x14ac:dyDescent="0.35">
      <c r="B8" s="2"/>
      <c r="C8" s="65"/>
    </row>
    <row r="9" spans="1:6" ht="18" x14ac:dyDescent="0.35">
      <c r="B9" s="2"/>
      <c r="C9" s="65"/>
    </row>
    <row r="10" spans="1:6" ht="18" x14ac:dyDescent="0.35">
      <c r="B10" s="2"/>
      <c r="C10" s="65"/>
    </row>
    <row r="11" spans="1:6" ht="18" x14ac:dyDescent="0.35">
      <c r="B11" s="2"/>
      <c r="C11" s="65"/>
    </row>
    <row r="13" spans="1:6" ht="45" customHeight="1" x14ac:dyDescent="0.3">
      <c r="A13" s="53" t="s">
        <v>2</v>
      </c>
      <c r="B13" s="53"/>
      <c r="C13" s="53"/>
      <c r="D13" s="53"/>
      <c r="E13" s="53"/>
      <c r="F13" s="5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6"/>
      <c r="D17" s="66"/>
      <c r="E17" s="66"/>
      <c r="F17" s="66"/>
    </row>
    <row r="18" spans="1:6" s="9" customFormat="1" ht="30.75" customHeight="1" x14ac:dyDescent="0.3">
      <c r="A18" s="47">
        <v>1</v>
      </c>
      <c r="B18" s="8" t="s">
        <v>11</v>
      </c>
      <c r="C18" s="67">
        <v>416265.68999999994</v>
      </c>
      <c r="D18" s="67">
        <v>1696208.7700000019</v>
      </c>
      <c r="E18" s="67">
        <v>1690832.9900000014</v>
      </c>
      <c r="F18" s="67">
        <v>421641.37</v>
      </c>
    </row>
    <row r="19" spans="1:6" x14ac:dyDescent="0.3">
      <c r="A19" s="11">
        <v>2</v>
      </c>
      <c r="B19" s="10" t="s">
        <v>12</v>
      </c>
      <c r="C19" s="67">
        <v>176084.25999999995</v>
      </c>
      <c r="D19" s="67">
        <v>687605.52999999933</v>
      </c>
      <c r="E19" s="67">
        <v>687435.80000000028</v>
      </c>
      <c r="F19" s="67">
        <v>176254.05999999994</v>
      </c>
    </row>
    <row r="20" spans="1:6" x14ac:dyDescent="0.3">
      <c r="A20" s="11">
        <v>3</v>
      </c>
      <c r="B20" s="10" t="s">
        <v>13</v>
      </c>
      <c r="C20" s="67">
        <v>325125.77999999997</v>
      </c>
      <c r="D20" s="67">
        <v>1382415.3999999985</v>
      </c>
      <c r="E20" s="67">
        <v>1365366.4199999992</v>
      </c>
      <c r="F20" s="67">
        <v>342174.8</v>
      </c>
    </row>
    <row r="21" spans="1:6" x14ac:dyDescent="0.3">
      <c r="A21" s="11">
        <v>4</v>
      </c>
      <c r="B21" s="10" t="s">
        <v>14</v>
      </c>
      <c r="C21" s="67">
        <v>95001.32</v>
      </c>
      <c r="D21" s="67">
        <v>472004.62999999995</v>
      </c>
      <c r="E21" s="67">
        <v>480606.08999999985</v>
      </c>
      <c r="F21" s="67">
        <v>86399.87000000001</v>
      </c>
    </row>
    <row r="22" spans="1:6" x14ac:dyDescent="0.3">
      <c r="A22" s="11">
        <v>5</v>
      </c>
      <c r="B22" s="10" t="s">
        <v>15</v>
      </c>
      <c r="C22" s="67">
        <v>118350.7</v>
      </c>
      <c r="D22" s="67">
        <v>564005.97999999963</v>
      </c>
      <c r="E22" s="67">
        <v>569080.16</v>
      </c>
      <c r="F22" s="67">
        <v>113276.51000000001</v>
      </c>
    </row>
    <row r="23" spans="1:6" x14ac:dyDescent="0.3">
      <c r="A23" s="11">
        <v>6</v>
      </c>
      <c r="B23" s="10" t="s">
        <v>16</v>
      </c>
      <c r="C23" s="67">
        <v>99684.349999999991</v>
      </c>
      <c r="D23" s="67">
        <v>418669.02</v>
      </c>
      <c r="E23" s="67">
        <v>399981.75</v>
      </c>
      <c r="F23" s="67">
        <v>118371.59999999999</v>
      </c>
    </row>
    <row r="24" spans="1:6" ht="28.8" x14ac:dyDescent="0.3">
      <c r="A24" s="11">
        <v>7</v>
      </c>
      <c r="B24" s="20" t="s">
        <v>17</v>
      </c>
      <c r="C24" s="67">
        <v>295793.40999999997</v>
      </c>
      <c r="D24" s="67">
        <v>1189801.0299999996</v>
      </c>
      <c r="E24" s="67">
        <v>1182463.7899999993</v>
      </c>
      <c r="F24" s="67">
        <v>303130.74000000005</v>
      </c>
    </row>
    <row r="25" spans="1:6" x14ac:dyDescent="0.3">
      <c r="A25" s="11">
        <v>8</v>
      </c>
      <c r="B25" s="10" t="s">
        <v>18</v>
      </c>
      <c r="C25" s="67">
        <v>59785.88</v>
      </c>
      <c r="D25" s="67">
        <v>330004.05000000005</v>
      </c>
      <c r="E25" s="67">
        <v>321780.53000000009</v>
      </c>
      <c r="F25" s="67">
        <v>68009.359999999986</v>
      </c>
    </row>
    <row r="26" spans="1:6" s="14" customFormat="1" ht="28.8" x14ac:dyDescent="0.3">
      <c r="A26" s="12" t="s">
        <v>19</v>
      </c>
      <c r="B26" s="13" t="s">
        <v>20</v>
      </c>
      <c r="C26" s="66"/>
      <c r="D26" s="66"/>
      <c r="E26" s="66"/>
      <c r="F26" s="66"/>
    </row>
    <row r="27" spans="1:6" x14ac:dyDescent="0.3">
      <c r="A27" s="11" t="s">
        <v>21</v>
      </c>
      <c r="B27" s="10" t="s">
        <v>22</v>
      </c>
      <c r="C27" s="67">
        <v>0</v>
      </c>
      <c r="D27" s="67">
        <v>30000.760000000002</v>
      </c>
      <c r="E27" s="67">
        <v>25154.210000000003</v>
      </c>
      <c r="F27" s="67">
        <v>4846.59</v>
      </c>
    </row>
    <row r="28" spans="1:6" ht="30" customHeight="1" x14ac:dyDescent="0.3">
      <c r="A28" s="11" t="s">
        <v>23</v>
      </c>
      <c r="B28" s="15" t="s">
        <v>24</v>
      </c>
      <c r="C28" s="67">
        <v>0</v>
      </c>
      <c r="D28" s="67">
        <v>140403.65000000002</v>
      </c>
      <c r="E28" s="67">
        <v>119031.12000000001</v>
      </c>
      <c r="F28" s="67">
        <v>21372.52</v>
      </c>
    </row>
    <row r="31" spans="1:6" ht="21" customHeight="1" x14ac:dyDescent="0.3"/>
    <row r="32" spans="1:6" ht="46.5" customHeight="1" x14ac:dyDescent="0.3">
      <c r="A32" s="53" t="s">
        <v>25</v>
      </c>
      <c r="B32" s="53"/>
      <c r="C32" s="53"/>
      <c r="D32" s="53"/>
      <c r="E32" s="53"/>
      <c r="F32" s="53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49"/>
      <c r="D37" s="49"/>
      <c r="E37" s="49"/>
      <c r="F37" s="49"/>
    </row>
    <row r="38" spans="1:6" x14ac:dyDescent="0.3">
      <c r="A38" s="11">
        <v>1</v>
      </c>
      <c r="B38" s="10" t="s">
        <v>27</v>
      </c>
      <c r="C38" s="67">
        <v>18347.32</v>
      </c>
      <c r="D38" s="67">
        <v>3612.7599999999998</v>
      </c>
      <c r="E38" s="67">
        <v>13236.720000000003</v>
      </c>
      <c r="F38" s="67">
        <v>8723.34</v>
      </c>
    </row>
    <row r="39" spans="1:6" x14ac:dyDescent="0.3">
      <c r="A39" s="3">
        <f>A38+1</f>
        <v>2</v>
      </c>
      <c r="B39" s="10" t="s">
        <v>28</v>
      </c>
      <c r="C39" s="67">
        <v>274413.16000000003</v>
      </c>
      <c r="D39" s="67">
        <v>1300.2100000000003</v>
      </c>
      <c r="E39" s="67">
        <v>74180.36000000003</v>
      </c>
      <c r="F39" s="67">
        <v>201533.03</v>
      </c>
    </row>
    <row r="40" spans="1:6" x14ac:dyDescent="0.3">
      <c r="A40" s="3">
        <f>A39+1</f>
        <v>3</v>
      </c>
      <c r="B40" s="10" t="s">
        <v>29</v>
      </c>
      <c r="C40" s="67">
        <v>1858835.9</v>
      </c>
      <c r="D40" s="67">
        <v>5444161.169999999</v>
      </c>
      <c r="E40" s="67">
        <v>5491926.7500000009</v>
      </c>
      <c r="F40" s="67">
        <v>1811070.27</v>
      </c>
    </row>
    <row r="41" spans="1:6" x14ac:dyDescent="0.3">
      <c r="C41" s="16"/>
      <c r="D41" s="16"/>
      <c r="E41" s="16"/>
      <c r="F41" s="16"/>
    </row>
    <row r="42" spans="1:6" x14ac:dyDescent="0.3">
      <c r="A42" s="17"/>
      <c r="B42" s="17"/>
      <c r="C42" s="18"/>
      <c r="D42" s="18"/>
      <c r="E42" s="19"/>
      <c r="F42" s="18"/>
    </row>
    <row r="43" spans="1:6" x14ac:dyDescent="0.3">
      <c r="A43" s="17"/>
      <c r="B43" s="17"/>
      <c r="C43" s="18"/>
      <c r="D43" s="18"/>
      <c r="E43" s="19"/>
      <c r="F43" s="18"/>
    </row>
    <row r="44" spans="1:6" x14ac:dyDescent="0.3">
      <c r="A44" s="17"/>
      <c r="B44" s="17"/>
      <c r="C44" s="18"/>
      <c r="D44" s="18"/>
      <c r="E44" s="19"/>
      <c r="F44" s="18"/>
    </row>
    <row r="45" spans="1:6" x14ac:dyDescent="0.3">
      <c r="A45" s="85"/>
      <c r="B45" s="85"/>
      <c r="C45" s="86"/>
      <c r="D45" s="86"/>
      <c r="E45" s="87"/>
      <c r="F45" s="86"/>
    </row>
    <row r="46" spans="1:6" x14ac:dyDescent="0.3">
      <c r="A46" s="85"/>
      <c r="B46" s="85"/>
      <c r="C46" s="86"/>
      <c r="D46" s="86"/>
      <c r="E46" s="87"/>
      <c r="F46" s="86"/>
    </row>
    <row r="47" spans="1:6" x14ac:dyDescent="0.3">
      <c r="A47" s="17"/>
      <c r="B47" s="17"/>
      <c r="C47" s="18"/>
      <c r="D47" s="18"/>
      <c r="E47" s="19"/>
      <c r="F47" s="18"/>
    </row>
    <row r="48" spans="1:6" ht="40.049999999999997" customHeight="1" x14ac:dyDescent="0.3">
      <c r="A48" s="51" t="s">
        <v>30</v>
      </c>
      <c r="B48" s="53"/>
      <c r="C48" s="53"/>
      <c r="D48" s="53"/>
      <c r="E48" s="53"/>
      <c r="F48" s="53"/>
    </row>
    <row r="49" spans="1:6" ht="40.049999999999997" customHeight="1" x14ac:dyDescent="0.3">
      <c r="A49" s="3" t="s">
        <v>31</v>
      </c>
      <c r="B49" s="3" t="s">
        <v>32</v>
      </c>
      <c r="C49" s="3" t="s">
        <v>33</v>
      </c>
      <c r="D49" s="3" t="s">
        <v>34</v>
      </c>
      <c r="E49" s="3" t="s">
        <v>35</v>
      </c>
      <c r="F49" s="7" t="s">
        <v>102</v>
      </c>
    </row>
    <row r="50" spans="1:6" x14ac:dyDescent="0.3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</row>
    <row r="51" spans="1:6" ht="15" customHeight="1" x14ac:dyDescent="0.3">
      <c r="A51" s="21">
        <v>1</v>
      </c>
      <c r="B51" s="22" t="s">
        <v>14</v>
      </c>
      <c r="C51" s="21">
        <v>-359017</v>
      </c>
      <c r="D51" s="23">
        <v>480731.91</v>
      </c>
      <c r="E51" s="23">
        <v>1320363</v>
      </c>
      <c r="F51" s="23">
        <f>C51+D51-E51</f>
        <v>-1198648.0900000001</v>
      </c>
    </row>
    <row r="52" spans="1:6" x14ac:dyDescent="0.3">
      <c r="A52" s="71">
        <v>2</v>
      </c>
      <c r="B52" s="72" t="s">
        <v>36</v>
      </c>
      <c r="C52" s="71">
        <v>0</v>
      </c>
      <c r="D52" s="71">
        <v>54508</v>
      </c>
      <c r="E52" s="71">
        <v>0</v>
      </c>
      <c r="F52" s="73">
        <f>C52+D52-E52</f>
        <v>54508</v>
      </c>
    </row>
    <row r="53" spans="1:6" s="14" customFormat="1" x14ac:dyDescent="0.3">
      <c r="A53" s="74"/>
      <c r="B53" s="72" t="s">
        <v>103</v>
      </c>
      <c r="C53" s="74">
        <f>SUM(C51:C52)</f>
        <v>-359017</v>
      </c>
      <c r="D53" s="75">
        <f t="shared" ref="D53:F53" si="0">SUM(D51:D52)</f>
        <v>535239.90999999992</v>
      </c>
      <c r="E53" s="75">
        <f t="shared" si="0"/>
        <v>1320363</v>
      </c>
      <c r="F53" s="75">
        <f t="shared" si="0"/>
        <v>-1144140.0900000001</v>
      </c>
    </row>
    <row r="54" spans="1:6" x14ac:dyDescent="0.3">
      <c r="A54" s="68"/>
      <c r="B54" s="69"/>
      <c r="C54" s="68"/>
      <c r="D54" s="68"/>
      <c r="E54" s="68"/>
      <c r="F54" s="70"/>
    </row>
    <row r="55" spans="1:6" x14ac:dyDescent="0.3">
      <c r="A55" s="68"/>
      <c r="B55" s="69"/>
      <c r="C55" s="68"/>
      <c r="D55" s="68"/>
      <c r="E55" s="68"/>
      <c r="F55" s="70"/>
    </row>
    <row r="56" spans="1:6" x14ac:dyDescent="0.3">
      <c r="A56" s="68"/>
      <c r="B56" s="69"/>
      <c r="C56" s="68"/>
      <c r="D56" s="68"/>
      <c r="E56" s="68"/>
      <c r="F56" s="70"/>
    </row>
    <row r="58" spans="1:6" ht="40.049999999999997" customHeight="1" x14ac:dyDescent="0.3">
      <c r="A58" s="53" t="s">
        <v>37</v>
      </c>
      <c r="B58" s="52"/>
      <c r="C58" s="52"/>
      <c r="D58" s="52"/>
      <c r="E58" s="52"/>
      <c r="F58" s="52"/>
    </row>
    <row r="59" spans="1:6" ht="40.049999999999997" customHeight="1" x14ac:dyDescent="0.3">
      <c r="A59" s="3" t="s">
        <v>31</v>
      </c>
      <c r="B59" s="25" t="s">
        <v>32</v>
      </c>
      <c r="C59" s="26" t="s">
        <v>38</v>
      </c>
      <c r="D59" s="26" t="s">
        <v>39</v>
      </c>
      <c r="E59" s="27" t="s">
        <v>40</v>
      </c>
      <c r="F59" s="28"/>
    </row>
    <row r="60" spans="1:6" x14ac:dyDescent="0.3">
      <c r="A60" s="3">
        <v>1</v>
      </c>
      <c r="B60" s="25">
        <v>2</v>
      </c>
      <c r="C60" s="24">
        <v>3</v>
      </c>
      <c r="D60" s="26">
        <v>4</v>
      </c>
      <c r="E60" s="27">
        <v>5</v>
      </c>
      <c r="F60" s="29"/>
    </row>
    <row r="61" spans="1:6" x14ac:dyDescent="0.3">
      <c r="A61" s="21">
        <v>1</v>
      </c>
      <c r="B61" s="80" t="s">
        <v>104</v>
      </c>
      <c r="C61" s="30"/>
      <c r="D61" s="26"/>
      <c r="E61" s="27">
        <v>1275651</v>
      </c>
      <c r="F61" s="29"/>
    </row>
    <row r="62" spans="1:6" ht="43.2" x14ac:dyDescent="0.3">
      <c r="A62" s="26">
        <v>2</v>
      </c>
      <c r="B62" s="81" t="s">
        <v>105</v>
      </c>
      <c r="C62" s="77"/>
      <c r="D62" s="78"/>
      <c r="E62" s="79">
        <v>25200</v>
      </c>
      <c r="F62" s="29"/>
    </row>
    <row r="63" spans="1:6" x14ac:dyDescent="0.3">
      <c r="A63" s="26">
        <v>3</v>
      </c>
      <c r="B63" s="81" t="s">
        <v>106</v>
      </c>
      <c r="C63" s="30"/>
      <c r="D63" s="31"/>
      <c r="E63" s="82">
        <v>19512.32</v>
      </c>
      <c r="F63" s="29"/>
    </row>
    <row r="64" spans="1:6" ht="21" x14ac:dyDescent="0.4">
      <c r="A64" s="32"/>
      <c r="B64" s="33" t="s">
        <v>41</v>
      </c>
      <c r="C64" s="34"/>
      <c r="D64" s="35"/>
      <c r="E64" s="83">
        <f>SUM(E61:E63)</f>
        <v>1320363.32</v>
      </c>
      <c r="F64" s="36"/>
    </row>
    <row r="65" spans="1:6" ht="21" x14ac:dyDescent="0.4">
      <c r="A65" s="37"/>
      <c r="B65" s="38"/>
      <c r="C65" s="39"/>
      <c r="D65" s="39"/>
      <c r="E65" s="40"/>
    </row>
    <row r="66" spans="1:6" ht="21" x14ac:dyDescent="0.4">
      <c r="A66" s="37"/>
      <c r="B66" s="38"/>
      <c r="C66" s="39"/>
      <c r="D66" s="39"/>
      <c r="E66" s="40"/>
    </row>
    <row r="67" spans="1:6" ht="21" x14ac:dyDescent="0.4">
      <c r="A67" s="37"/>
      <c r="B67" s="38"/>
      <c r="C67" s="39"/>
      <c r="D67" s="39"/>
      <c r="E67" s="40"/>
    </row>
    <row r="68" spans="1:6" ht="25.05" customHeight="1" x14ac:dyDescent="0.3">
      <c r="A68" s="51" t="s">
        <v>107</v>
      </c>
      <c r="B68" s="53"/>
      <c r="C68" s="53"/>
      <c r="D68" s="53"/>
      <c r="E68" s="53"/>
      <c r="F68" s="53"/>
    </row>
    <row r="70" spans="1:6" ht="28.8" x14ac:dyDescent="0.3">
      <c r="A70" s="3" t="s">
        <v>3</v>
      </c>
      <c r="B70" s="3" t="s">
        <v>42</v>
      </c>
      <c r="C70" s="3" t="s">
        <v>43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44</v>
      </c>
      <c r="C72" s="3">
        <v>632</v>
      </c>
    </row>
    <row r="73" spans="1:6" x14ac:dyDescent="0.3">
      <c r="A73" s="3" t="s">
        <v>45</v>
      </c>
      <c r="B73" s="10" t="s">
        <v>46</v>
      </c>
      <c r="C73" s="3">
        <v>15</v>
      </c>
    </row>
    <row r="74" spans="1:6" x14ac:dyDescent="0.3">
      <c r="A74" s="3" t="s">
        <v>47</v>
      </c>
      <c r="B74" s="10" t="s">
        <v>48</v>
      </c>
      <c r="C74" s="3">
        <v>574</v>
      </c>
    </row>
    <row r="75" spans="1:6" x14ac:dyDescent="0.3">
      <c r="A75" s="3">
        <v>2</v>
      </c>
      <c r="B75" s="42" t="s">
        <v>49</v>
      </c>
      <c r="C75" s="3">
        <v>34</v>
      </c>
    </row>
    <row r="76" spans="1:6" x14ac:dyDescent="0.3">
      <c r="A76" s="3">
        <v>3</v>
      </c>
      <c r="B76" s="8" t="s">
        <v>50</v>
      </c>
      <c r="C76" s="3">
        <v>9</v>
      </c>
    </row>
    <row r="77" spans="1:6" x14ac:dyDescent="0.3">
      <c r="A77" s="41"/>
      <c r="B77" s="43"/>
      <c r="C77" s="41"/>
    </row>
    <row r="78" spans="1:6" x14ac:dyDescent="0.3">
      <c r="A78" s="76"/>
      <c r="B78" s="84"/>
      <c r="C78" s="76"/>
    </row>
    <row r="79" spans="1:6" x14ac:dyDescent="0.3">
      <c r="A79" s="41"/>
      <c r="B79" s="43"/>
      <c r="C79" s="41"/>
    </row>
    <row r="81" spans="1:6" ht="23.4" customHeight="1" x14ac:dyDescent="0.3">
      <c r="A81" s="51" t="s">
        <v>108</v>
      </c>
      <c r="B81" s="53"/>
      <c r="C81" s="53"/>
      <c r="D81" s="53"/>
      <c r="E81" s="53"/>
      <c r="F81" s="53"/>
    </row>
    <row r="83" spans="1:6" ht="43.2" x14ac:dyDescent="0.3">
      <c r="A83" s="3" t="s">
        <v>31</v>
      </c>
      <c r="B83" s="3" t="s">
        <v>51</v>
      </c>
      <c r="C83" s="3" t="s">
        <v>52</v>
      </c>
      <c r="D83" s="3" t="s">
        <v>53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1"/>
      <c r="B85" s="41"/>
      <c r="C85" s="41"/>
      <c r="D85" s="41"/>
    </row>
    <row r="86" spans="1:6" x14ac:dyDescent="0.3">
      <c r="A86" s="76"/>
      <c r="B86" s="76"/>
      <c r="C86" s="76"/>
      <c r="D86" s="76"/>
    </row>
    <row r="87" spans="1:6" x14ac:dyDescent="0.3">
      <c r="A87" s="41"/>
      <c r="B87" s="41"/>
      <c r="C87" s="41"/>
      <c r="D87" s="41"/>
    </row>
    <row r="89" spans="1:6" ht="24" customHeight="1" x14ac:dyDescent="0.3">
      <c r="A89" s="51" t="s">
        <v>109</v>
      </c>
      <c r="B89" s="53"/>
      <c r="C89" s="53"/>
      <c r="D89" s="53"/>
      <c r="E89" s="53"/>
      <c r="F89" s="53"/>
    </row>
    <row r="91" spans="1:6" ht="28.8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21">
        <v>1</v>
      </c>
      <c r="B92" s="21">
        <v>2</v>
      </c>
      <c r="C92" s="21">
        <v>3</v>
      </c>
      <c r="D92" s="21">
        <v>4</v>
      </c>
      <c r="E92" s="21">
        <v>5</v>
      </c>
    </row>
    <row r="93" spans="1:6" x14ac:dyDescent="0.3">
      <c r="A93" s="24">
        <v>1</v>
      </c>
      <c r="B93" s="44"/>
      <c r="C93" s="45"/>
      <c r="D93" s="24"/>
      <c r="E93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48:F48"/>
    <mergeCell ref="A58:F58"/>
    <mergeCell ref="A68:F68"/>
    <mergeCell ref="A81:F81"/>
    <mergeCell ref="A89:F8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7" workbookViewId="0">
      <selection activeCell="E11" sqref="E11"/>
    </sheetView>
  </sheetViews>
  <sheetFormatPr defaultRowHeight="14.4" x14ac:dyDescent="0.3"/>
  <cols>
    <col min="1" max="1" width="8.88671875" style="54"/>
    <col min="2" max="2" width="12" style="54" customWidth="1"/>
    <col min="3" max="3" width="9.44140625" style="54" customWidth="1"/>
    <col min="4" max="4" width="14.109375" style="54" customWidth="1"/>
    <col min="5" max="5" width="16.77734375" style="54" customWidth="1"/>
    <col min="6" max="6" width="12" style="54" customWidth="1"/>
    <col min="7" max="7" width="11.5546875" style="54" customWidth="1"/>
    <col min="8" max="8" width="8.88671875" style="54"/>
    <col min="9" max="9" width="19" style="54" customWidth="1"/>
    <col min="10" max="16384" width="8.88671875" style="54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51" t="s">
        <v>87</v>
      </c>
      <c r="B3" s="51"/>
      <c r="C3" s="51"/>
      <c r="D3" s="51"/>
      <c r="E3" s="51"/>
      <c r="F3" s="51"/>
      <c r="G3" s="51"/>
      <c r="H3" s="51"/>
      <c r="I3" s="51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</row>
    <row r="7" spans="1:9" ht="45" customHeight="1" x14ac:dyDescent="0.3">
      <c r="A7" s="31">
        <v>1</v>
      </c>
      <c r="B7" s="56" t="s">
        <v>88</v>
      </c>
      <c r="C7" s="31" t="s">
        <v>92</v>
      </c>
      <c r="D7" s="31" t="s">
        <v>93</v>
      </c>
      <c r="E7" s="31" t="s">
        <v>90</v>
      </c>
      <c r="F7" s="57">
        <v>24</v>
      </c>
      <c r="G7" s="31" t="s">
        <v>94</v>
      </c>
      <c r="H7" s="31">
        <v>100</v>
      </c>
      <c r="I7" s="31" t="s">
        <v>95</v>
      </c>
    </row>
    <row r="8" spans="1:9" ht="58.8" customHeight="1" x14ac:dyDescent="0.3">
      <c r="A8" s="31">
        <v>2</v>
      </c>
      <c r="B8" s="56" t="s">
        <v>89</v>
      </c>
      <c r="C8" s="31" t="s">
        <v>92</v>
      </c>
      <c r="D8" s="31" t="s">
        <v>96</v>
      </c>
      <c r="E8" s="31" t="s">
        <v>91</v>
      </c>
      <c r="F8" s="57">
        <v>24</v>
      </c>
      <c r="G8" s="31" t="s">
        <v>94</v>
      </c>
      <c r="H8" s="31">
        <v>100</v>
      </c>
      <c r="I8" s="31" t="s">
        <v>95</v>
      </c>
    </row>
    <row r="9" spans="1:9" ht="57.6" customHeight="1" x14ac:dyDescent="0.3">
      <c r="A9" s="31">
        <v>3</v>
      </c>
      <c r="B9" s="56" t="s">
        <v>97</v>
      </c>
      <c r="C9" s="31" t="s">
        <v>98</v>
      </c>
      <c r="D9" s="31" t="s">
        <v>99</v>
      </c>
      <c r="E9" s="31" t="s">
        <v>100</v>
      </c>
      <c r="F9" s="57">
        <v>327</v>
      </c>
      <c r="G9" s="31" t="s">
        <v>94</v>
      </c>
      <c r="H9" s="31">
        <v>100</v>
      </c>
      <c r="I9" s="31" t="s">
        <v>101</v>
      </c>
    </row>
    <row r="10" spans="1:9" x14ac:dyDescent="0.3">
      <c r="A10" s="59"/>
      <c r="B10" s="60"/>
      <c r="C10" s="60"/>
      <c r="D10" s="60"/>
      <c r="E10" s="60"/>
      <c r="F10" s="60"/>
      <c r="G10" s="60"/>
      <c r="H10" s="60"/>
      <c r="I10" s="60"/>
    </row>
    <row r="11" spans="1:9" x14ac:dyDescent="0.3">
      <c r="A11" s="59"/>
      <c r="B11" s="60"/>
      <c r="C11" s="60"/>
      <c r="D11" s="60"/>
      <c r="E11" s="60"/>
      <c r="F11" s="60"/>
      <c r="G11" s="60"/>
      <c r="H11" s="60"/>
      <c r="I11" s="60"/>
    </row>
    <row r="12" spans="1:9" x14ac:dyDescent="0.3">
      <c r="A12" s="59"/>
      <c r="B12" s="60"/>
      <c r="C12" s="60"/>
      <c r="D12" s="60"/>
      <c r="E12" s="60"/>
      <c r="F12" s="60"/>
      <c r="G12" s="60"/>
      <c r="H12" s="60"/>
      <c r="I12" s="60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ht="18" x14ac:dyDescent="0.3">
      <c r="A14" s="51" t="s">
        <v>86</v>
      </c>
      <c r="B14" s="51"/>
      <c r="C14" s="51"/>
      <c r="D14" s="51"/>
      <c r="E14" s="51"/>
      <c r="F14" s="51"/>
      <c r="G14" s="51"/>
      <c r="H14" s="51"/>
      <c r="I14" s="51"/>
    </row>
    <row r="15" spans="1:9" ht="18" x14ac:dyDescent="0.3">
      <c r="A15" s="50"/>
      <c r="B15" s="50"/>
      <c r="C15" s="50"/>
      <c r="D15" s="50"/>
      <c r="E15" s="50"/>
      <c r="F15" s="50"/>
      <c r="G15" s="50"/>
      <c r="H15" s="50"/>
      <c r="I15" s="50"/>
    </row>
    <row r="16" spans="1:9" ht="43.2" x14ac:dyDescent="0.3">
      <c r="A16" s="7" t="s">
        <v>54</v>
      </c>
      <c r="B16" s="7" t="s">
        <v>63</v>
      </c>
      <c r="C16" s="7" t="s">
        <v>64</v>
      </c>
      <c r="D16" s="9"/>
      <c r="E16" s="9"/>
      <c r="F16" s="9"/>
      <c r="G16" s="9"/>
      <c r="H16" s="9"/>
      <c r="I16" s="9"/>
    </row>
    <row r="17" spans="1:9" x14ac:dyDescent="0.3">
      <c r="A17" s="48">
        <v>1</v>
      </c>
      <c r="B17" s="48">
        <v>2</v>
      </c>
      <c r="C17" s="48">
        <v>3</v>
      </c>
      <c r="D17" s="46"/>
      <c r="E17" s="46"/>
      <c r="F17" s="46"/>
      <c r="G17" s="46"/>
      <c r="H17" s="46"/>
      <c r="I17" s="46"/>
    </row>
    <row r="18" spans="1:9" x14ac:dyDescent="0.3">
      <c r="A18" s="58">
        <v>1</v>
      </c>
      <c r="B18" s="58" t="s">
        <v>66</v>
      </c>
      <c r="C18" s="58">
        <v>96040.700000000012</v>
      </c>
      <c r="D18" s="9"/>
      <c r="E18" s="9"/>
      <c r="F18" s="9"/>
      <c r="G18" s="9"/>
      <c r="H18" s="9"/>
      <c r="I18" s="9"/>
    </row>
    <row r="19" spans="1:9" x14ac:dyDescent="0.3">
      <c r="A19" s="58">
        <v>2</v>
      </c>
      <c r="B19" s="58" t="s">
        <v>67</v>
      </c>
      <c r="C19" s="58">
        <v>100183.73999999999</v>
      </c>
      <c r="D19" s="9"/>
      <c r="E19" s="9"/>
      <c r="F19" s="9"/>
      <c r="G19" s="9"/>
      <c r="H19" s="9"/>
      <c r="I19" s="9"/>
    </row>
    <row r="20" spans="1:9" x14ac:dyDescent="0.3">
      <c r="A20" s="58">
        <v>3</v>
      </c>
      <c r="B20" s="58" t="s">
        <v>68</v>
      </c>
      <c r="C20" s="58">
        <v>37529.86</v>
      </c>
      <c r="D20" s="9"/>
      <c r="E20" s="9"/>
      <c r="F20" s="9"/>
      <c r="G20" s="9"/>
      <c r="H20" s="9"/>
      <c r="I20" s="9"/>
    </row>
    <row r="21" spans="1:9" x14ac:dyDescent="0.3">
      <c r="A21" s="58">
        <v>4</v>
      </c>
      <c r="B21" s="58" t="s">
        <v>69</v>
      </c>
      <c r="C21" s="58">
        <v>36215.82</v>
      </c>
      <c r="D21" s="9"/>
      <c r="E21" s="9"/>
      <c r="F21" s="9"/>
      <c r="G21" s="9"/>
      <c r="H21" s="9"/>
      <c r="I21" s="9"/>
    </row>
    <row r="22" spans="1:9" x14ac:dyDescent="0.3">
      <c r="A22" s="58">
        <v>5</v>
      </c>
      <c r="B22" s="58" t="s">
        <v>70</v>
      </c>
      <c r="C22" s="58">
        <v>418356.12999999995</v>
      </c>
      <c r="D22" s="9"/>
      <c r="E22" s="9"/>
      <c r="F22" s="9"/>
      <c r="G22" s="9"/>
      <c r="H22" s="9"/>
      <c r="I22" s="9"/>
    </row>
    <row r="23" spans="1:9" x14ac:dyDescent="0.3">
      <c r="A23" s="58">
        <v>6</v>
      </c>
      <c r="B23" s="58" t="s">
        <v>71</v>
      </c>
      <c r="C23" s="58">
        <v>39955.79</v>
      </c>
      <c r="D23" s="9"/>
      <c r="E23" s="9"/>
      <c r="F23" s="9"/>
      <c r="G23" s="9"/>
      <c r="H23" s="9"/>
      <c r="I23" s="9"/>
    </row>
    <row r="24" spans="1:9" x14ac:dyDescent="0.3">
      <c r="A24" s="58">
        <v>7</v>
      </c>
      <c r="B24" s="58" t="s">
        <v>72</v>
      </c>
      <c r="C24" s="58">
        <v>27619.22</v>
      </c>
      <c r="D24" s="9"/>
      <c r="E24" s="9"/>
      <c r="F24" s="9"/>
      <c r="G24" s="9"/>
      <c r="H24" s="9"/>
      <c r="I24" s="9"/>
    </row>
    <row r="25" spans="1:9" x14ac:dyDescent="0.3">
      <c r="A25" s="58">
        <v>8</v>
      </c>
      <c r="B25" s="58" t="s">
        <v>73</v>
      </c>
      <c r="C25" s="58">
        <v>154755.97000000003</v>
      </c>
      <c r="D25" s="9"/>
      <c r="E25" s="9"/>
      <c r="F25" s="9"/>
      <c r="G25" s="9"/>
      <c r="H25" s="9"/>
      <c r="I25" s="9"/>
    </row>
    <row r="26" spans="1:9" x14ac:dyDescent="0.3">
      <c r="A26" s="58">
        <v>9</v>
      </c>
      <c r="B26" s="58" t="s">
        <v>74</v>
      </c>
      <c r="C26" s="58">
        <v>489014.71</v>
      </c>
      <c r="D26" s="9"/>
      <c r="E26" s="9"/>
      <c r="F26" s="9"/>
      <c r="G26" s="9"/>
      <c r="H26" s="9"/>
      <c r="I26" s="9"/>
    </row>
    <row r="27" spans="1:9" x14ac:dyDescent="0.3">
      <c r="A27" s="58">
        <v>10</v>
      </c>
      <c r="B27" s="58" t="s">
        <v>75</v>
      </c>
      <c r="C27" s="58">
        <v>25263.439999999999</v>
      </c>
      <c r="D27" s="9"/>
      <c r="E27" s="9"/>
      <c r="F27" s="9"/>
      <c r="G27" s="9"/>
      <c r="H27" s="9"/>
      <c r="I27" s="9"/>
    </row>
    <row r="28" spans="1:9" x14ac:dyDescent="0.3">
      <c r="A28" s="58">
        <v>11</v>
      </c>
      <c r="B28" s="58" t="s">
        <v>76</v>
      </c>
      <c r="C28" s="58">
        <v>160650.17000000001</v>
      </c>
      <c r="D28" s="9"/>
      <c r="E28" s="9"/>
      <c r="F28" s="9"/>
      <c r="G28" s="9"/>
      <c r="H28" s="9"/>
      <c r="I28" s="9"/>
    </row>
    <row r="29" spans="1:9" x14ac:dyDescent="0.3">
      <c r="A29" s="58">
        <v>12</v>
      </c>
      <c r="B29" s="58" t="s">
        <v>77</v>
      </c>
      <c r="C29" s="58">
        <v>55913.72</v>
      </c>
      <c r="D29" s="9"/>
      <c r="E29" s="9"/>
      <c r="F29" s="9"/>
      <c r="G29" s="9"/>
      <c r="H29" s="9"/>
      <c r="I29" s="9"/>
    </row>
    <row r="30" spans="1:9" x14ac:dyDescent="0.3">
      <c r="A30" s="58">
        <v>13</v>
      </c>
      <c r="B30" s="58" t="s">
        <v>78</v>
      </c>
      <c r="C30" s="58">
        <v>18096.650000000001</v>
      </c>
      <c r="D30" s="9"/>
      <c r="E30" s="9"/>
      <c r="F30" s="9"/>
      <c r="G30" s="9"/>
      <c r="H30" s="9"/>
      <c r="I30" s="9"/>
    </row>
    <row r="31" spans="1:9" x14ac:dyDescent="0.3">
      <c r="A31" s="58">
        <v>14</v>
      </c>
      <c r="B31" s="58" t="s">
        <v>79</v>
      </c>
      <c r="C31" s="58">
        <v>58368.920000000006</v>
      </c>
      <c r="D31" s="9"/>
      <c r="E31" s="9"/>
      <c r="F31" s="9"/>
      <c r="G31" s="9"/>
      <c r="H31" s="9"/>
      <c r="I31" s="9"/>
    </row>
    <row r="32" spans="1:9" x14ac:dyDescent="0.3">
      <c r="A32" s="58">
        <v>15</v>
      </c>
      <c r="B32" s="58" t="s">
        <v>80</v>
      </c>
      <c r="C32" s="58">
        <v>44305.39</v>
      </c>
      <c r="D32" s="9"/>
      <c r="E32" s="9"/>
      <c r="F32" s="9"/>
      <c r="G32" s="9"/>
      <c r="H32" s="9"/>
      <c r="I32" s="9"/>
    </row>
    <row r="33" spans="1:9" x14ac:dyDescent="0.3">
      <c r="A33" s="58">
        <v>16</v>
      </c>
      <c r="B33" s="58" t="s">
        <v>81</v>
      </c>
      <c r="C33" s="58">
        <v>16991.079999999998</v>
      </c>
      <c r="D33" s="9"/>
      <c r="E33" s="9"/>
      <c r="F33" s="9"/>
      <c r="G33" s="9"/>
      <c r="H33" s="9"/>
      <c r="I33" s="9"/>
    </row>
    <row r="34" spans="1:9" x14ac:dyDescent="0.3">
      <c r="A34" s="58">
        <v>17</v>
      </c>
      <c r="B34" s="58" t="s">
        <v>82</v>
      </c>
      <c r="C34" s="58">
        <v>52338.96</v>
      </c>
      <c r="D34" s="9"/>
      <c r="E34" s="9"/>
      <c r="F34" s="9"/>
      <c r="G34" s="9"/>
      <c r="H34" s="9"/>
      <c r="I34" s="9"/>
    </row>
    <row r="35" spans="1:9" x14ac:dyDescent="0.3">
      <c r="A35" s="58">
        <v>18</v>
      </c>
      <c r="B35" s="58" t="s">
        <v>83</v>
      </c>
      <c r="C35" s="58">
        <v>243530.00999999998</v>
      </c>
      <c r="D35" s="9"/>
      <c r="E35" s="9"/>
      <c r="F35" s="9"/>
      <c r="G35" s="9"/>
      <c r="H35" s="9"/>
      <c r="I35" s="9"/>
    </row>
    <row r="36" spans="1:9" x14ac:dyDescent="0.3">
      <c r="A36" s="58">
        <v>19</v>
      </c>
      <c r="B36" s="58" t="s">
        <v>84</v>
      </c>
      <c r="C36" s="58">
        <v>70138.64</v>
      </c>
      <c r="D36" s="9"/>
      <c r="E36" s="9"/>
      <c r="F36" s="9"/>
      <c r="G36" s="9"/>
      <c r="H36" s="9"/>
      <c r="I36" s="9"/>
    </row>
    <row r="37" spans="1:9" x14ac:dyDescent="0.3">
      <c r="A37" s="58">
        <v>20</v>
      </c>
      <c r="B37" s="58" t="s">
        <v>85</v>
      </c>
      <c r="C37" s="58">
        <v>75914.97</v>
      </c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2018-03-23T09:04:50Z</cp:lastPrinted>
  <dcterms:created xsi:type="dcterms:W3CDTF">2018-01-26T08:16:56Z</dcterms:created>
  <dcterms:modified xsi:type="dcterms:W3CDTF">2018-03-23T09:05:58Z</dcterms:modified>
</cp:coreProperties>
</file>