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<sst xmlns="http://schemas.openxmlformats.org/spreadsheetml/2006/main" count="179" uniqueCount="130">
  <si>
    <t>Отчет об исполнении управляющей организацией договора управления дома 
 № 50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</si>
  <si>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</si>
  <si>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</si>
  <si>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</si>
  <si>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</si>
  <si>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</si>
  <si>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</si>
  <si>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</si>
  <si>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</si>
  <si>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</si>
  <si>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</si>
  <si>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</si>
  <si>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</si>
  <si>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</si>
  <si>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</si>
  <si>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</si>
  <si>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</si>
  <si>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</si>
  <si>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</si>
  <si>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</si>
  <si>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</si>
  <si>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</si>
  <si>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</si>
  <si>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</si>
  <si>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</si>
  <si>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</si>
  <si>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</si>
  <si>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</si>
  <si>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</si>
  <si>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</si>
  <si>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</si>
  <si>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</si>
  <si>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</si>
  <si>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</si>
  <si>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</si>
  <si>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</si>
  <si>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</si>
  <si>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</si>
  <si>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</si>
  <si>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</si>
  <si>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</si>
  <si>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</si>
  <si>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</si>
  <si>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</si>
  <si>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</si>
  <si>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</si>
  <si>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</si>
  <si>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</si>
  <si>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</si>
  <si>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</si>
  <si>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168 964</t>
  </si>
  <si>
    <t>Дополнительные доходы</t>
  </si>
  <si>
    <t>ИТОГО</t>
  </si>
  <si>
    <t>4. Текущий ремонт, в т.ч.</t>
  </si>
  <si>
    <t>Ед.изм.</t>
  </si>
  <si>
    <t>Объем</t>
  </si>
  <si>
    <t>5. Подготовка к сезонной эксплуатации</t>
  </si>
  <si>
    <t>тепловые узлы</t>
  </si>
  <si>
    <t>шт</t>
  </si>
  <si>
    <t>40 416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</si>
  <si>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</si>
  <si>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</si>
  <si>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</si>
  <si>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</si>
  <si>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</si>
  <si>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</si>
  <si>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</si>
  <si>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</si>
  <si>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</si>
  <si>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</si>
  <si>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</si>
  <si>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</si>
  <si>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</si>
  <si>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</si>
  <si>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</si>
  <si>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</si>
  <si>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</si>
  <si>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</si>
  <si>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</si>
  <si>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</si>
  <si>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</si>
  <si>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</si>
  <si>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</si>
  <si>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</si>
  <si>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</si>
  <si>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</si>
  <si>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</si>
  <si>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09.2014.GVS.88219</t>
  </si>
  <si>
    <t>01.09.2014 0:00-05.09.2014 15:10</t>
  </si>
  <si>
    <t>час.</t>
  </si>
  <si>
    <t>100%</t>
  </si>
  <si>
    <t>10. Сведения о должниках на 01.01.2015</t>
  </si>
  <si>
    <t>Номер квартиры</t>
  </si>
  <si>
    <t>Сумма долга</t>
  </si>
  <si>
    <t>9 645</t>
  </si>
  <si>
    <t>39 552</t>
  </si>
  <si>
    <t>17 154</t>
  </si>
  <si>
    <t>27 014</t>
  </si>
  <si>
    <t>90 990</t>
  </si>
  <si>
    <t>8 977</t>
  </si>
  <si>
    <t>29 382</t>
  </si>
  <si>
    <t>10 636</t>
  </si>
  <si>
    <t>14 898</t>
  </si>
  <si>
    <t>10 264</t>
  </si>
  <si>
    <t>6 225</t>
  </si>
  <si>
    <t>12 368</t>
  </si>
  <si>
    <t>5 590</t>
  </si>
  <si>
    <t>6. Сезонные работы (благоустройство, обрезка деревьев, вывоз снега и пр.)*</t>
  </si>
  <si>
    <t>7. Отчет о количестве обращений собственников, аварийных заявок, проверок контролирующих органов*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</si>
  <si>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</si>
  <si>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</si>
  <si>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</si>
  <si>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</si>
  <si>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</si>
  <si>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</si>
  <si>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м2</t>
  </si>
  <si>
    <t>раз</t>
  </si>
  <si>
    <t>Вывоз снега на полигон</t>
  </si>
  <si>
    <t>м3</t>
  </si>
  <si>
    <t>Выполненный ямочный ремонт</t>
  </si>
  <si>
    <t>п.м.</t>
  </si>
  <si>
    <t>Завоз песка в песочницы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</si>
  <si>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</si>
  <si>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</si>
  <si>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</si>
  <si>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Ремонт и восстановление оборудования спортивных, хозяйственных, детских игровых площадок для отдыха, контейнерных площадок:бруски на ковровыб.</t>
  </si>
  <si>
    <t>"Тепло Тюмени"- филиал ОАО "СУЭНКО"</t>
  </si>
  <si>
    <t>вывоз снега</t>
  </si>
  <si>
    <t>Механизированная уборка</t>
  </si>
  <si>
    <t>26 800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</si>
</sst>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0">
      <selection activeCell="A22" sqref="A22:IV22"/>
    </sheetView>
  </sheetViews>
  <sheetFormatPr defaultColWidth="9.140625" defaultRowHeight="15"/>
  <cols>
    <col min="1" max="1" width="8.140625" style="0" customWidth="1"/>
    <col min="2" max="2" width="50.140625" style="0" customWidth="1"/>
    <col min="3" max="3" width="16.421875" style="0" customWidth="1"/>
    <col min="4" max="4" width="16.8515625" style="0" customWidth="1"/>
    <col min="5" max="5" width="17.7109375" style="0" customWidth="1"/>
    <col min="6" max="6" width="18.57421875" style="0" customWidth="1"/>
    <col min="7" max="7" width="20.00390625" style="0" customWidth="1"/>
  </cols>
  <sheetData>
    <row r="1" spans="1:7" ht="123.75" customHeight="1">
      <c r="A1" s="23" t="s">
        <v>0</v>
      </c>
      <c r="B1" s="23"/>
      <c r="C1" s="23"/>
      <c r="D1" s="23"/>
      <c r="E1" s="23"/>
      <c r="F1" s="23"/>
      <c r="G1" s="1"/>
    </row>
    <row r="6" spans="2:3" ht="18.75">
      <c r="B6" s="5" t="s">
        <v>1</v>
      </c>
      <c r="C6" s="5">
        <v>1984</v>
      </c>
    </row>
    <row r="7" spans="2:3" ht="18.75">
      <c r="B7" s="5" t="s">
        <v>2</v>
      </c>
      <c r="C7" s="5">
        <v>7848.9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6" ht="66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233155.47369999991</v>
      </c>
      <c r="D13" s="6">
        <f>D26</f>
        <v>2102855.549</v>
      </c>
      <c r="E13" s="6">
        <f>E26</f>
        <v>1909661.1696999997</v>
      </c>
      <c r="F13" s="6">
        <f>F26</f>
        <v>426350.263</v>
      </c>
    </row>
    <row r="14" spans="1:6" ht="30">
      <c r="A14" s="2" t="s">
        <v>12</v>
      </c>
      <c r="B14" s="3" t="s">
        <v>13</v>
      </c>
      <c r="C14" s="6">
        <v>60614.6633</v>
      </c>
      <c r="D14" s="6">
        <v>469048.307</v>
      </c>
      <c r="E14" s="6">
        <v>430006.3271</v>
      </c>
      <c r="F14" s="6">
        <v>99656.6432</v>
      </c>
    </row>
    <row r="15" spans="1:6" ht="15">
      <c r="A15" s="2" t="s">
        <v>14</v>
      </c>
      <c r="B15" s="3" t="s">
        <v>15</v>
      </c>
      <c r="C15" s="6">
        <v>17776.6142</v>
      </c>
      <c r="D15" s="6">
        <v>139331.877</v>
      </c>
      <c r="E15" s="6">
        <v>128653.7049</v>
      </c>
      <c r="F15" s="6">
        <v>28454.7863</v>
      </c>
    </row>
    <row r="16" spans="1:6" ht="15">
      <c r="A16" s="2" t="s">
        <v>16</v>
      </c>
      <c r="B16" s="3" t="s">
        <v>17</v>
      </c>
      <c r="C16" s="6">
        <v>24835.0302</v>
      </c>
      <c r="D16" s="6">
        <v>194238.087</v>
      </c>
      <c r="E16" s="6">
        <v>177126.5839</v>
      </c>
      <c r="F16" s="6">
        <v>41946.5333</v>
      </c>
    </row>
    <row r="17" spans="1:6" ht="15">
      <c r="A17" s="2" t="s">
        <v>18</v>
      </c>
      <c r="B17" s="3" t="s">
        <v>19</v>
      </c>
      <c r="C17" s="6">
        <v>13333.5347</v>
      </c>
      <c r="D17" s="6">
        <v>100424.506</v>
      </c>
      <c r="E17" s="6">
        <v>92044.4521</v>
      </c>
      <c r="F17" s="6">
        <v>21713.5886</v>
      </c>
    </row>
    <row r="18" spans="1:6" ht="30">
      <c r="A18" s="2" t="s">
        <v>20</v>
      </c>
      <c r="B18" s="3" t="s">
        <v>21</v>
      </c>
      <c r="C18" s="6">
        <v>4669.4842</v>
      </c>
      <c r="D18" s="6">
        <v>35053.837</v>
      </c>
      <c r="E18" s="6">
        <v>32181.5862</v>
      </c>
      <c r="F18" s="6">
        <v>7541.735</v>
      </c>
    </row>
    <row r="19" spans="1:6" ht="15">
      <c r="A19" s="2" t="s">
        <v>22</v>
      </c>
      <c r="B19" s="3" t="s">
        <v>23</v>
      </c>
      <c r="C19" s="6">
        <v>26281.451</v>
      </c>
      <c r="D19" s="6">
        <v>205516.547</v>
      </c>
      <c r="E19" s="6">
        <v>189817.3571</v>
      </c>
      <c r="F19" s="6">
        <v>41980.6409</v>
      </c>
    </row>
    <row r="20" spans="1:6" ht="15">
      <c r="A20" s="2" t="s">
        <v>24</v>
      </c>
      <c r="B20" s="3" t="s">
        <v>25</v>
      </c>
      <c r="C20" s="6">
        <v>55040.582</v>
      </c>
      <c r="D20" s="6">
        <v>428277.65</v>
      </c>
      <c r="E20" s="6">
        <v>395518.8797</v>
      </c>
      <c r="F20" s="6">
        <v>87799.3523</v>
      </c>
    </row>
    <row r="21" spans="1:6" ht="15">
      <c r="A21" s="2" t="s">
        <v>26</v>
      </c>
      <c r="B21" s="3" t="s">
        <v>27</v>
      </c>
      <c r="C21" s="6">
        <v>17162.4326</v>
      </c>
      <c r="D21" s="6">
        <v>188281.321</v>
      </c>
      <c r="E21" s="6">
        <v>168963.6567</v>
      </c>
      <c r="F21" s="6">
        <v>36480.0969</v>
      </c>
    </row>
    <row r="22" spans="1:6" ht="15">
      <c r="A22" s="2" t="s">
        <v>28</v>
      </c>
      <c r="B22" s="3" t="s">
        <v>29</v>
      </c>
      <c r="C22" s="6">
        <f>25546.9570999999-26474.76</f>
        <v>-927.802900000097</v>
      </c>
      <c r="D22" s="6">
        <v>175018.76</v>
      </c>
      <c r="E22" s="6">
        <v>138251.1499</v>
      </c>
      <c r="F22" s="6">
        <v>35840.2172</v>
      </c>
    </row>
    <row r="23" spans="1:6" ht="15">
      <c r="A23" s="2" t="s">
        <v>30</v>
      </c>
      <c r="B23" s="3" t="s">
        <v>31</v>
      </c>
      <c r="C23" s="6">
        <v>18090.7323</v>
      </c>
      <c r="D23" s="6">
        <v>127576.944</v>
      </c>
      <c r="E23" s="6">
        <v>124529.9777</v>
      </c>
      <c r="F23" s="6">
        <v>21137.6986</v>
      </c>
    </row>
    <row r="24" spans="1:6" ht="30">
      <c r="A24" s="2" t="s">
        <v>32</v>
      </c>
      <c r="B24" s="3" t="s">
        <v>33</v>
      </c>
      <c r="C24" s="6">
        <v>56893.4154</v>
      </c>
      <c r="D24" s="6">
        <v>423225.8</v>
      </c>
      <c r="E24" s="6">
        <v>392977.0442</v>
      </c>
      <c r="F24" s="6">
        <v>87142.1712</v>
      </c>
    </row>
    <row r="25" spans="1:6" ht="15">
      <c r="A25" s="2" t="s">
        <v>34</v>
      </c>
      <c r="B25" s="3" t="s">
        <v>35</v>
      </c>
      <c r="C25" s="6">
        <v>0</v>
      </c>
      <c r="D25" s="6">
        <v>85910.22</v>
      </c>
      <c r="E25" s="6">
        <v>69596.7773</v>
      </c>
      <c r="F25" s="6">
        <v>16313.4427</v>
      </c>
    </row>
    <row r="26" spans="1:6" ht="15">
      <c r="A26" s="3"/>
      <c r="B26" s="3" t="s">
        <v>36</v>
      </c>
      <c r="C26" s="6">
        <f>SUM(C15:C25)</f>
        <v>233155.47369999991</v>
      </c>
      <c r="D26" s="6">
        <f>SUM(D15:D25)</f>
        <v>2102855.549</v>
      </c>
      <c r="E26" s="6">
        <f>SUM(E15:E25)</f>
        <v>1909661.1696999997</v>
      </c>
      <c r="F26" s="6">
        <f>SUM(F15:F25)</f>
        <v>426350.263</v>
      </c>
    </row>
    <row r="27" spans="1:6" ht="15">
      <c r="A27" s="3"/>
      <c r="B27" s="3" t="s">
        <v>37</v>
      </c>
      <c r="C27" s="7"/>
      <c r="D27" s="7"/>
      <c r="E27" s="6">
        <v>91.9706444375294</v>
      </c>
      <c r="F27" s="7"/>
    </row>
    <row r="30" spans="1:7" ht="60" customHeight="1">
      <c r="A30" s="21" t="s">
        <v>38</v>
      </c>
      <c r="B30" s="22"/>
      <c r="C30" s="22"/>
      <c r="D30" s="22"/>
      <c r="E30" s="22"/>
      <c r="F30" s="22"/>
      <c r="G30" s="22"/>
    </row>
    <row r="33" spans="1:6" ht="57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265266.4362</v>
      </c>
      <c r="D35" s="6">
        <v>2337083.3781</v>
      </c>
      <c r="E35" s="6">
        <v>2011011.2483</v>
      </c>
      <c r="F35" s="6">
        <v>435713.706</v>
      </c>
    </row>
    <row r="36" spans="1:6" ht="15">
      <c r="A36" s="2" t="s">
        <v>12</v>
      </c>
      <c r="B36" s="3" t="s">
        <v>40</v>
      </c>
      <c r="C36" s="6">
        <v>2383.4243</v>
      </c>
      <c r="D36" s="6">
        <v>23001.4024</v>
      </c>
      <c r="E36" s="6">
        <v>21016.5679</v>
      </c>
      <c r="F36" s="6">
        <v>4368.2588</v>
      </c>
    </row>
    <row r="37" spans="1:6" ht="15">
      <c r="A37" s="2" t="s">
        <v>22</v>
      </c>
      <c r="B37" s="3" t="s">
        <v>41</v>
      </c>
      <c r="C37" s="6">
        <v>60724.2954</v>
      </c>
      <c r="D37" s="6">
        <v>760820.2162</v>
      </c>
      <c r="E37" s="6">
        <v>703711.2512</v>
      </c>
      <c r="F37" s="6">
        <v>117833.2604</v>
      </c>
    </row>
    <row r="38" spans="1:6" ht="15">
      <c r="A38" s="2" t="s">
        <v>24</v>
      </c>
      <c r="B38" s="3" t="s">
        <v>42</v>
      </c>
      <c r="C38" s="6">
        <v>202158.7165</v>
      </c>
      <c r="D38" s="6">
        <v>1553261.7595</v>
      </c>
      <c r="E38" s="6">
        <v>1286283.4292</v>
      </c>
      <c r="F38" s="6">
        <v>313512.1868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265266.4362</v>
      </c>
      <c r="D40" s="6">
        <v>2337083.3781000003</v>
      </c>
      <c r="E40" s="6">
        <v>2011011.2483</v>
      </c>
      <c r="F40" s="6">
        <v>435713.706</v>
      </c>
    </row>
    <row r="41" spans="1:6" ht="15">
      <c r="A41" s="3"/>
      <c r="B41" s="3" t="s">
        <v>37</v>
      </c>
      <c r="C41" s="7"/>
      <c r="D41" s="7"/>
      <c r="E41" s="6">
        <v>86.04790343145181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0" spans="1:6" ht="15">
      <c r="A50" s="9"/>
      <c r="B50" s="9"/>
      <c r="C50" s="10"/>
      <c r="D50" s="10"/>
      <c r="E50" s="11"/>
      <c r="F50" s="10"/>
    </row>
    <row r="52" spans="1:7" ht="60" customHeight="1">
      <c r="A52" s="21" t="s">
        <v>43</v>
      </c>
      <c r="B52" s="21"/>
      <c r="C52" s="21"/>
      <c r="D52" s="21"/>
      <c r="E52" s="21"/>
      <c r="F52" s="21"/>
      <c r="G52" s="1"/>
    </row>
    <row r="54" spans="1:6" ht="39.75" customHeight="1">
      <c r="A54" s="2" t="s">
        <v>44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49</v>
      </c>
    </row>
    <row r="55" spans="1:6" ht="15">
      <c r="A55" s="2">
        <v>1</v>
      </c>
      <c r="B55" s="2">
        <v>2</v>
      </c>
      <c r="C55" s="2">
        <v>3</v>
      </c>
      <c r="D55" s="2">
        <v>4</v>
      </c>
      <c r="E55" s="2">
        <v>5</v>
      </c>
      <c r="F55" s="2">
        <v>6</v>
      </c>
    </row>
    <row r="56" spans="1:6" s="19" customFormat="1" ht="15">
      <c r="A56" s="18">
        <v>1</v>
      </c>
      <c r="B56" s="18" t="s">
        <v>27</v>
      </c>
      <c r="C56" s="18">
        <v>116994</v>
      </c>
      <c r="D56" s="18" t="s">
        <v>50</v>
      </c>
      <c r="E56" s="18"/>
      <c r="F56" s="18">
        <f>C56+D56</f>
        <v>285958</v>
      </c>
    </row>
    <row r="57" spans="1:6" s="19" customFormat="1" ht="15">
      <c r="A57" s="18">
        <v>2</v>
      </c>
      <c r="B57" s="18" t="s">
        <v>51</v>
      </c>
      <c r="C57" s="18">
        <v>40410</v>
      </c>
      <c r="D57" s="18">
        <v>13973</v>
      </c>
      <c r="E57" s="18"/>
      <c r="F57" s="18">
        <v>54384</v>
      </c>
    </row>
    <row r="58" spans="1:6" s="26" customFormat="1" ht="15">
      <c r="A58" s="25"/>
      <c r="B58" s="25" t="s">
        <v>52</v>
      </c>
      <c r="C58" s="25">
        <f>C56+C57</f>
        <v>157404</v>
      </c>
      <c r="D58" s="25">
        <f>D56+D57</f>
        <v>182937</v>
      </c>
      <c r="E58" s="25"/>
      <c r="F58" s="25">
        <f>F56+F57</f>
        <v>340342</v>
      </c>
    </row>
    <row r="60" spans="1:6" ht="60" customHeight="1">
      <c r="A60" s="21" t="s">
        <v>53</v>
      </c>
      <c r="B60" s="22"/>
      <c r="C60" s="22"/>
      <c r="D60" s="22"/>
      <c r="E60" s="22"/>
      <c r="F60" s="22"/>
    </row>
    <row r="62" spans="1:5" ht="39.75" customHeight="1">
      <c r="A62" s="2" t="s">
        <v>44</v>
      </c>
      <c r="B62" s="2" t="s">
        <v>45</v>
      </c>
      <c r="C62" s="2" t="s">
        <v>54</v>
      </c>
      <c r="D62" s="2" t="s">
        <v>55</v>
      </c>
      <c r="E62" s="2" t="s">
        <v>48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3"/>
      <c r="C64" s="2"/>
      <c r="D64" s="4"/>
      <c r="E64" s="2"/>
    </row>
    <row r="66" spans="1:6" ht="60" customHeight="1">
      <c r="A66" s="21" t="s">
        <v>56</v>
      </c>
      <c r="B66" s="22"/>
      <c r="C66" s="22"/>
      <c r="D66" s="22"/>
      <c r="E66" s="22"/>
      <c r="F66" s="22"/>
    </row>
    <row r="68" spans="1:5" ht="39.75" customHeight="1">
      <c r="A68" s="2" t="s">
        <v>44</v>
      </c>
      <c r="B68" s="2" t="s">
        <v>45</v>
      </c>
      <c r="C68" s="2" t="s">
        <v>54</v>
      </c>
      <c r="D68" s="2" t="s">
        <v>55</v>
      </c>
      <c r="E68" s="2" t="s">
        <v>48</v>
      </c>
    </row>
    <row r="69" spans="1:5" ht="15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5" ht="15">
      <c r="A70" s="2">
        <v>1</v>
      </c>
      <c r="B70" s="3" t="s">
        <v>57</v>
      </c>
      <c r="C70" s="2" t="s">
        <v>58</v>
      </c>
      <c r="D70" s="2">
        <v>4</v>
      </c>
      <c r="E70" s="2" t="s">
        <v>59</v>
      </c>
    </row>
    <row r="71" spans="1:5" ht="15">
      <c r="A71" s="2"/>
      <c r="B71" s="2" t="s">
        <v>52</v>
      </c>
      <c r="C71" s="2"/>
      <c r="D71" s="2"/>
      <c r="E71" s="2" t="s">
        <v>59</v>
      </c>
    </row>
    <row r="72" spans="1:5" ht="21">
      <c r="A72" s="13" t="s">
        <v>109</v>
      </c>
      <c r="B72" s="14" t="s">
        <v>110</v>
      </c>
      <c r="C72" s="12"/>
      <c r="D72" s="12"/>
      <c r="E72" s="12"/>
    </row>
    <row r="74" spans="1:6" ht="60" customHeight="1">
      <c r="A74" s="24" t="s">
        <v>107</v>
      </c>
      <c r="B74" s="22"/>
      <c r="C74" s="22"/>
      <c r="D74" s="22"/>
      <c r="E74" s="22"/>
      <c r="F74" s="22"/>
    </row>
    <row r="76" spans="1:5" ht="39.75" customHeight="1">
      <c r="A76" s="2" t="s">
        <v>44</v>
      </c>
      <c r="B76" s="2" t="s">
        <v>45</v>
      </c>
      <c r="C76" s="2" t="s">
        <v>54</v>
      </c>
      <c r="D76" s="2" t="s">
        <v>55</v>
      </c>
      <c r="E76" s="2" t="s">
        <v>48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17" t="s">
        <v>127</v>
      </c>
      <c r="C78" s="2"/>
      <c r="D78" s="2"/>
      <c r="E78" s="16"/>
    </row>
    <row r="79" spans="1:5" ht="15">
      <c r="A79" s="2">
        <v>1</v>
      </c>
      <c r="B79" s="3" t="s">
        <v>128</v>
      </c>
      <c r="C79" s="2" t="s">
        <v>116</v>
      </c>
      <c r="D79" s="2">
        <v>4</v>
      </c>
      <c r="E79" s="2"/>
    </row>
    <row r="80" spans="1:5" ht="15">
      <c r="A80" s="2">
        <v>2</v>
      </c>
      <c r="B80" s="3" t="s">
        <v>117</v>
      </c>
      <c r="C80" s="2" t="s">
        <v>118</v>
      </c>
      <c r="D80" s="2">
        <v>54</v>
      </c>
      <c r="E80" s="2" t="s">
        <v>129</v>
      </c>
    </row>
    <row r="81" spans="1:5" ht="15">
      <c r="A81" s="2"/>
      <c r="B81" s="3"/>
      <c r="C81" s="2"/>
      <c r="D81" s="2"/>
      <c r="E81" s="2"/>
    </row>
    <row r="82" spans="1:5" ht="15">
      <c r="A82" s="2">
        <v>1</v>
      </c>
      <c r="B82" s="3" t="s">
        <v>119</v>
      </c>
      <c r="C82" s="2" t="s">
        <v>115</v>
      </c>
      <c r="D82" s="2">
        <v>8</v>
      </c>
      <c r="E82" s="2"/>
    </row>
    <row r="83" spans="1:5" ht="60">
      <c r="A83" s="2">
        <v>2</v>
      </c>
      <c r="B83" s="20" t="s">
        <v>125</v>
      </c>
      <c r="C83" s="2" t="s">
        <v>58</v>
      </c>
      <c r="D83" s="2">
        <v>2</v>
      </c>
      <c r="E83" s="2"/>
    </row>
    <row r="84" spans="1:5" ht="15">
      <c r="A84" s="2">
        <v>3</v>
      </c>
      <c r="B84" s="3" t="s">
        <v>121</v>
      </c>
      <c r="C84" s="2" t="s">
        <v>118</v>
      </c>
      <c r="D84" s="2">
        <v>2</v>
      </c>
      <c r="E84" s="2"/>
    </row>
    <row r="85" spans="1:5" ht="15">
      <c r="A85" s="2">
        <v>4</v>
      </c>
      <c r="B85" s="3" t="s">
        <v>122</v>
      </c>
      <c r="C85" s="2" t="s">
        <v>58</v>
      </c>
      <c r="D85" s="2">
        <v>2</v>
      </c>
      <c r="E85" s="2"/>
    </row>
    <row r="86" spans="1:5" ht="15">
      <c r="A86" s="2">
        <v>5</v>
      </c>
      <c r="B86" s="3" t="s">
        <v>123</v>
      </c>
      <c r="C86" s="2" t="s">
        <v>58</v>
      </c>
      <c r="D86" s="2">
        <v>5</v>
      </c>
      <c r="E86" s="2"/>
    </row>
    <row r="87" spans="1:5" ht="30">
      <c r="A87" s="2">
        <v>6</v>
      </c>
      <c r="B87" s="3" t="s">
        <v>124</v>
      </c>
      <c r="C87" s="2" t="s">
        <v>120</v>
      </c>
      <c r="D87" s="2">
        <v>281</v>
      </c>
      <c r="E87" s="2"/>
    </row>
    <row r="88" spans="1:5" ht="15">
      <c r="A88" s="2"/>
      <c r="B88" s="2" t="s">
        <v>52</v>
      </c>
      <c r="C88" s="2"/>
      <c r="D88" s="2"/>
      <c r="E88" s="2" t="s">
        <v>129</v>
      </c>
    </row>
    <row r="89" spans="1:2" ht="21">
      <c r="A89" s="13" t="s">
        <v>109</v>
      </c>
      <c r="B89" s="14" t="s">
        <v>110</v>
      </c>
    </row>
    <row r="90" spans="1:2" ht="21">
      <c r="A90" s="13"/>
      <c r="B90" s="14"/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8" spans="1:7" ht="60" customHeight="1">
      <c r="A98" s="24" t="s">
        <v>108</v>
      </c>
      <c r="B98" s="21"/>
      <c r="C98" s="21"/>
      <c r="D98" s="21"/>
      <c r="E98" s="21"/>
      <c r="F98" s="21"/>
      <c r="G98" s="1"/>
    </row>
    <row r="100" spans="1:3" ht="39.75" customHeight="1">
      <c r="A100" s="2" t="s">
        <v>4</v>
      </c>
      <c r="B100" s="2" t="s">
        <v>60</v>
      </c>
      <c r="C100" s="2" t="s">
        <v>61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62</v>
      </c>
      <c r="C102" s="2">
        <v>170</v>
      </c>
    </row>
    <row r="103" spans="1:3" ht="15">
      <c r="A103" s="2" t="s">
        <v>63</v>
      </c>
      <c r="B103" s="3" t="s">
        <v>64</v>
      </c>
      <c r="C103" s="2">
        <v>18</v>
      </c>
    </row>
    <row r="104" spans="1:3" ht="15">
      <c r="A104" s="2" t="s">
        <v>65</v>
      </c>
      <c r="B104" s="3" t="s">
        <v>66</v>
      </c>
      <c r="C104" s="2">
        <v>152</v>
      </c>
    </row>
    <row r="105" spans="1:3" ht="15">
      <c r="A105" s="2">
        <v>2</v>
      </c>
      <c r="B105" s="3" t="s">
        <v>67</v>
      </c>
      <c r="C105" s="2">
        <v>5</v>
      </c>
    </row>
    <row r="106" spans="1:3" ht="15">
      <c r="A106" s="2">
        <v>3</v>
      </c>
      <c r="B106" s="3" t="s">
        <v>68</v>
      </c>
      <c r="C106" s="2">
        <v>1</v>
      </c>
    </row>
    <row r="109" spans="1:4" ht="60" customHeight="1">
      <c r="A109" s="21" t="s">
        <v>69</v>
      </c>
      <c r="B109" s="22"/>
      <c r="C109" s="22"/>
      <c r="D109" s="22"/>
    </row>
    <row r="111" spans="1:4" ht="55.5" customHeight="1">
      <c r="A111" s="2" t="s">
        <v>44</v>
      </c>
      <c r="B111" s="2" t="s">
        <v>70</v>
      </c>
      <c r="C111" s="2" t="s">
        <v>71</v>
      </c>
      <c r="D111" s="2" t="s">
        <v>72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1" t="s">
        <v>73</v>
      </c>
      <c r="B114" s="22"/>
      <c r="C114" s="22"/>
      <c r="D114" s="22"/>
      <c r="E114" s="22"/>
      <c r="F114" s="22"/>
    </row>
    <row r="116" spans="1:5" ht="39.75" customHeight="1">
      <c r="A116" s="2" t="s">
        <v>44</v>
      </c>
      <c r="B116" s="2" t="s">
        <v>45</v>
      </c>
      <c r="C116" s="2" t="s">
        <v>54</v>
      </c>
      <c r="D116" s="2" t="s">
        <v>55</v>
      </c>
      <c r="E116" s="2" t="s">
        <v>48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1" t="s">
        <v>74</v>
      </c>
      <c r="B122" s="22"/>
      <c r="C122" s="22"/>
      <c r="D122" s="22"/>
      <c r="E122" s="22"/>
      <c r="F122" s="22"/>
    </row>
    <row r="124" spans="1:5" ht="39.75" customHeight="1">
      <c r="A124" s="2" t="s">
        <v>44</v>
      </c>
      <c r="B124" s="2" t="s">
        <v>45</v>
      </c>
      <c r="C124" s="2" t="s">
        <v>54</v>
      </c>
      <c r="D124" s="2" t="s">
        <v>55</v>
      </c>
      <c r="E124" s="2" t="s">
        <v>48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4:F74"/>
    <mergeCell ref="A109:D109"/>
    <mergeCell ref="A114:F114"/>
    <mergeCell ref="A122:F122"/>
    <mergeCell ref="A1:F1"/>
    <mergeCell ref="A9:F9"/>
    <mergeCell ref="A52:F52"/>
    <mergeCell ref="A98:F98"/>
    <mergeCell ref="A30:G30"/>
    <mergeCell ref="A60:F60"/>
    <mergeCell ref="A66:F6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1"/>
  <sheetViews>
    <sheetView workbookViewId="0" topLeftCell="A1">
      <selection activeCell="E7" sqref="E7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4" width="18.00390625" style="0" customWidth="1"/>
    <col min="5" max="6" width="15.00390625" style="0" customWidth="1"/>
    <col min="7" max="7" width="11.7109375" style="0" customWidth="1"/>
    <col min="8" max="8" width="11.57421875" style="0" customWidth="1"/>
    <col min="9" max="9" width="18.7109375" style="0" customWidth="1"/>
    <col min="10" max="10" width="15.00390625" style="0" customWidth="1"/>
  </cols>
  <sheetData>
    <row r="3" spans="1:10" ht="60" customHeight="1">
      <c r="A3" s="21" t="s">
        <v>75</v>
      </c>
      <c r="B3" s="21"/>
      <c r="C3" s="21"/>
      <c r="D3" s="21"/>
      <c r="E3" s="21"/>
      <c r="F3" s="21"/>
      <c r="G3" s="21"/>
      <c r="H3" s="21"/>
      <c r="I3" s="21"/>
      <c r="J3" s="1"/>
    </row>
    <row r="5" spans="1:9" ht="79.5" customHeight="1">
      <c r="A5" s="2" t="s">
        <v>76</v>
      </c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82</v>
      </c>
      <c r="H5" s="2" t="s">
        <v>83</v>
      </c>
      <c r="I5" s="2" t="s">
        <v>84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45">
      <c r="A7" s="2">
        <v>1</v>
      </c>
      <c r="B7" s="2" t="s">
        <v>85</v>
      </c>
      <c r="C7" s="2" t="s">
        <v>86</v>
      </c>
      <c r="D7" s="2" t="s">
        <v>87</v>
      </c>
      <c r="E7" s="2" t="s">
        <v>88</v>
      </c>
      <c r="F7" s="6">
        <v>109</v>
      </c>
      <c r="G7" s="2" t="s">
        <v>89</v>
      </c>
      <c r="H7" s="2" t="s">
        <v>90</v>
      </c>
      <c r="I7" s="2" t="s">
        <v>126</v>
      </c>
    </row>
    <row r="11" spans="1:5" ht="60" customHeight="1">
      <c r="A11" s="21" t="s">
        <v>91</v>
      </c>
      <c r="B11" s="22"/>
      <c r="C11" s="22"/>
      <c r="D11" s="22"/>
      <c r="E11" s="22"/>
    </row>
    <row r="13" spans="1:3" ht="39.75" customHeight="1">
      <c r="A13" s="2" t="s">
        <v>76</v>
      </c>
      <c r="B13" s="2" t="s">
        <v>92</v>
      </c>
      <c r="C13" s="2" t="s">
        <v>93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29</v>
      </c>
      <c r="C15" s="2" t="s">
        <v>94</v>
      </c>
    </row>
    <row r="16" spans="1:3" ht="15">
      <c r="A16" s="2">
        <v>2</v>
      </c>
      <c r="B16" s="2">
        <v>34</v>
      </c>
      <c r="C16" s="2" t="s">
        <v>95</v>
      </c>
    </row>
    <row r="17" spans="1:3" ht="15">
      <c r="A17" s="2">
        <v>3</v>
      </c>
      <c r="B17" s="2">
        <v>35</v>
      </c>
      <c r="C17" s="2" t="s">
        <v>96</v>
      </c>
    </row>
    <row r="18" spans="1:3" ht="15">
      <c r="A18" s="2">
        <v>4</v>
      </c>
      <c r="B18" s="2">
        <v>54</v>
      </c>
      <c r="C18" s="2" t="s">
        <v>97</v>
      </c>
    </row>
    <row r="19" spans="1:3" ht="15">
      <c r="A19" s="2">
        <v>5</v>
      </c>
      <c r="B19" s="2">
        <v>60</v>
      </c>
      <c r="C19" s="2" t="s">
        <v>98</v>
      </c>
    </row>
    <row r="20" spans="1:3" ht="15">
      <c r="A20" s="2">
        <v>6</v>
      </c>
      <c r="B20" s="2">
        <v>65</v>
      </c>
      <c r="C20" s="2" t="s">
        <v>99</v>
      </c>
    </row>
    <row r="21" spans="1:3" ht="15">
      <c r="A21" s="2">
        <v>7</v>
      </c>
      <c r="B21" s="2">
        <v>67</v>
      </c>
      <c r="C21" s="2" t="s">
        <v>100</v>
      </c>
    </row>
    <row r="22" spans="1:3" ht="15">
      <c r="A22" s="2">
        <v>8</v>
      </c>
      <c r="B22" s="2">
        <v>74</v>
      </c>
      <c r="C22" s="2" t="s">
        <v>101</v>
      </c>
    </row>
    <row r="23" spans="1:3" ht="15">
      <c r="A23" s="2">
        <v>9</v>
      </c>
      <c r="B23" s="2">
        <v>84</v>
      </c>
      <c r="C23" s="2" t="s">
        <v>102</v>
      </c>
    </row>
    <row r="24" spans="1:3" ht="15">
      <c r="A24" s="2">
        <v>10</v>
      </c>
      <c r="B24" s="2">
        <v>89</v>
      </c>
      <c r="C24" s="2" t="s">
        <v>103</v>
      </c>
    </row>
    <row r="25" spans="1:3" ht="15">
      <c r="A25" s="2">
        <v>11</v>
      </c>
      <c r="B25" s="2">
        <v>131</v>
      </c>
      <c r="C25" s="2" t="s">
        <v>104</v>
      </c>
    </row>
    <row r="26" spans="1:3" ht="15">
      <c r="A26" s="2">
        <v>12</v>
      </c>
      <c r="B26" s="2">
        <v>139</v>
      </c>
      <c r="C26" s="2" t="s">
        <v>105</v>
      </c>
    </row>
    <row r="27" spans="1:3" ht="15">
      <c r="A27" s="2">
        <v>13</v>
      </c>
      <c r="B27" s="2">
        <v>142</v>
      </c>
      <c r="C27" s="2" t="s">
        <v>106</v>
      </c>
    </row>
    <row r="29" spans="1:5" ht="15">
      <c r="A29" s="15" t="s">
        <v>111</v>
      </c>
      <c r="E29" s="15" t="s">
        <v>112</v>
      </c>
    </row>
    <row r="31" spans="1:5" ht="15">
      <c r="A31" s="15" t="s">
        <v>113</v>
      </c>
      <c r="E31" s="15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2015-03-30T04:41:35Z</cp:lastPrinted>
  <dcterms:created xsi:type="dcterms:W3CDTF">2015-03-18T11:33:16Z</dcterms:created>
  <dcterms:modified xsi:type="dcterms:W3CDTF">2015-03-31T12:09:08Z</dcterms:modified>
  <cp:category/>
  <cp:version/>
  <cp:contentType/>
  <cp:contentStatus/>
</cp:coreProperties>
</file>