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<sst xmlns="http://schemas.openxmlformats.org/spreadsheetml/2006/main" count="206" uniqueCount="145">
  <si>
    <t>Отчет об исполнении управляющей организацией договора управления дома 
 № 65 по ул. Широтная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</si>
  <si>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</si>
  <si>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</si>
  <si>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</si>
  <si>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</si>
  <si>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</si>
  <si>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</si>
  <si>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</si>
  <si>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</si>
  <si>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</si>
  <si>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</si>
  <si>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</si>
  <si>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</si>
  <si>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</si>
  <si>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</si>
  <si>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</si>
  <si>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</si>
  <si>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</si>
  <si>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</si>
  <si>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</si>
  <si>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</si>
  <si>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>контрольно-измерительные приборы, оборудование и автоматика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</si>
  <si>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</si>
  <si>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</si>
  <si>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</si>
  <si>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</si>
  <si>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</si>
  <si>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</si>
  <si>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</si>
  <si>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</si>
  <si>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</si>
  <si>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</si>
  <si>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</si>
  <si>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</si>
  <si>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</si>
  <si>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</si>
  <si>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</si>
  <si>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</si>
  <si>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</si>
  <si>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</si>
  <si>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</si>
  <si>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</si>
  <si>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</si>
  <si>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</si>
  <si>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</si>
  <si>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</si>
  <si>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</si>
  <si>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</si>
  <si>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</si>
  <si>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</si>
  <si>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87 009</t>
  </si>
  <si>
    <t>Дополнительные доходы</t>
  </si>
  <si>
    <t>ИТОГО</t>
  </si>
  <si>
    <t>4. Текущий ремонт, в т.ч.</t>
  </si>
  <si>
    <t>Ед.изм.</t>
  </si>
  <si>
    <t>Объем</t>
  </si>
  <si>
    <t>кровля</t>
  </si>
  <si>
    <t>м2</t>
  </si>
  <si>
    <t>тепловые узлы</t>
  </si>
  <si>
    <t>шт</t>
  </si>
  <si>
    <t>20 208</t>
  </si>
  <si>
    <t>20 790</t>
  </si>
  <si>
    <t>раз</t>
  </si>
  <si>
    <t>37 500</t>
  </si>
  <si>
    <t>Вывоз снега на полигон</t>
  </si>
  <si>
    <t>м3</t>
  </si>
  <si>
    <t>Выполненный ямочный ремонт</t>
  </si>
  <si>
    <t>9 600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</si>
  <si>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</si>
  <si>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6 987</t>
  </si>
  <si>
    <t>Завоз песка в песочницы</t>
  </si>
  <si>
    <t>Ремонт ограждений и их покраска</t>
  </si>
  <si>
    <t>п.м.</t>
  </si>
  <si>
    <t>7 599</t>
  </si>
  <si>
    <t>Ремонт урн и их покраска</t>
  </si>
  <si>
    <t>Побелка бордюров, расположенных на дворовой части</t>
  </si>
  <si>
    <t>Откачка воды с подтопляемых территорий</t>
  </si>
  <si>
    <t>8 160</t>
  </si>
  <si>
    <t>Укос травы</t>
  </si>
  <si>
    <t>6 131</t>
  </si>
  <si>
    <t>96 345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</si>
  <si>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</si>
  <si>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</si>
  <si>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</si>
  <si>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</si>
  <si>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</si>
  <si>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</si>
  <si>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</si>
  <si>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</si>
  <si>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</si>
  <si>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</si>
  <si>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</si>
  <si>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</si>
  <si>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</si>
  <si>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</si>
  <si>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</si>
  <si>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</si>
  <si>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</si>
  <si>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</si>
  <si>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</si>
  <si>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</si>
  <si>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</si>
  <si>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</si>
  <si>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</si>
  <si>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</si>
  <si>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</si>
  <si>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</si>
  <si>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37-72</t>
  </si>
  <si>
    <t>Лифты</t>
  </si>
  <si>
    <t>Акт № 1-08 от 01/09/14</t>
  </si>
  <si>
    <t>01/08/2014-31/08/2014</t>
  </si>
  <si>
    <t>суток</t>
  </si>
  <si>
    <t>100%</t>
  </si>
  <si>
    <t>ООО "ЛифтСтрой"</t>
  </si>
  <si>
    <t>Акт № 1-12 от 25/12/14</t>
  </si>
  <si>
    <t>01/12/2014-25/12/2014</t>
  </si>
  <si>
    <t>Дом</t>
  </si>
  <si>
    <t>ГВС</t>
  </si>
  <si>
    <t>Акт № 03.2014.GVS.88708</t>
  </si>
  <si>
    <t>24.03.2014 20:40-25.03.2014 11:30</t>
  </si>
  <si>
    <t>час.</t>
  </si>
  <si>
    <t>Тепло Тюмени</t>
  </si>
  <si>
    <t>Акт № 01.2014.GVS.88708</t>
  </si>
  <si>
    <t>10.01.2014 9:30-10.01.2014 10:30,06.01.2014 10:35-06.01.2014 11:05,09.01.2014 9:00-09.01.2014 17:00</t>
  </si>
  <si>
    <t>10. Сведения о должниках на 01.01.2015</t>
  </si>
  <si>
    <t>Номер квартиры</t>
  </si>
  <si>
    <t>Сумма долга</t>
  </si>
  <si>
    <t>29 673</t>
  </si>
  <si>
    <t>13 906</t>
  </si>
  <si>
    <t>22 738</t>
  </si>
  <si>
    <t>16 806</t>
  </si>
  <si>
    <t>8 049</t>
  </si>
  <si>
    <t>31 012</t>
  </si>
  <si>
    <t>45 111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</si>
  <si>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</si>
  <si>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</si>
  <si>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</si>
  <si>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</si>
  <si>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</si>
  <si>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</si>
  <si>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</si>
  <si>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</si>
  <si>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Механизированная уборка</t>
  </si>
  <si>
    <t>18 240</t>
  </si>
  <si>
    <t>вывоз снега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</si>
</sst>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workbookViewId="0" topLeftCell="A34">
      <selection activeCell="I53" sqref="I53"/>
    </sheetView>
  </sheetViews>
  <sheetFormatPr defaultColWidth="9.140625" defaultRowHeight="15"/>
  <cols>
    <col min="1" max="1" width="7.28125" style="0" customWidth="1"/>
    <col min="2" max="2" width="47.8515625" style="0" customWidth="1"/>
    <col min="3" max="6" width="17.28125" style="0" customWidth="1"/>
    <col min="7" max="7" width="8.57421875" style="0" customWidth="1"/>
  </cols>
  <sheetData>
    <row r="1" spans="1:7" ht="146.25" customHeight="1">
      <c r="A1" s="23" t="s">
        <v>0</v>
      </c>
      <c r="B1" s="23"/>
      <c r="C1" s="23"/>
      <c r="D1" s="23"/>
      <c r="E1" s="23"/>
      <c r="F1" s="23"/>
      <c r="G1" s="1"/>
    </row>
    <row r="6" spans="2:3" ht="18.75">
      <c r="B6" s="5" t="s">
        <v>1</v>
      </c>
      <c r="C6" s="5">
        <v>1981</v>
      </c>
    </row>
    <row r="7" spans="2:3" ht="18.75">
      <c r="B7" s="5" t="s">
        <v>2</v>
      </c>
      <c r="C7" s="5">
        <v>3623.05</v>
      </c>
    </row>
    <row r="9" spans="1:7" ht="60" customHeight="1">
      <c r="A9" s="22" t="s">
        <v>3</v>
      </c>
      <c r="B9" s="22"/>
      <c r="C9" s="22"/>
      <c r="D9" s="22"/>
      <c r="E9" s="22"/>
      <c r="F9" s="22"/>
      <c r="G9" s="1"/>
    </row>
    <row r="11" spans="1:6" ht="79.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>
        <v>170838.2123</v>
      </c>
      <c r="D13" s="6">
        <v>1046948.992</v>
      </c>
      <c r="E13" s="6">
        <v>1020692.1239</v>
      </c>
      <c r="F13" s="6">
        <v>197095.0804</v>
      </c>
    </row>
    <row r="14" spans="1:6" ht="45">
      <c r="A14" s="2" t="s">
        <v>12</v>
      </c>
      <c r="B14" s="3" t="s">
        <v>13</v>
      </c>
      <c r="C14" s="6">
        <v>43510.7382</v>
      </c>
      <c r="D14" s="6">
        <v>257763.21</v>
      </c>
      <c r="E14" s="6">
        <v>250079.4156</v>
      </c>
      <c r="F14" s="6">
        <v>51194.5326</v>
      </c>
    </row>
    <row r="15" spans="1:6" ht="15">
      <c r="A15" s="2" t="s">
        <v>14</v>
      </c>
      <c r="B15" s="3" t="s">
        <v>15</v>
      </c>
      <c r="C15" s="6">
        <v>11636.8662</v>
      </c>
      <c r="D15" s="6">
        <v>64727.964</v>
      </c>
      <c r="E15" s="6">
        <v>63573.8281</v>
      </c>
      <c r="F15" s="6">
        <v>12791.0021</v>
      </c>
    </row>
    <row r="16" spans="1:6" ht="15">
      <c r="A16" s="2" t="s">
        <v>16</v>
      </c>
      <c r="B16" s="3" t="s">
        <v>17</v>
      </c>
      <c r="C16" s="6">
        <v>20447.2792</v>
      </c>
      <c r="D16" s="6">
        <v>115119.75</v>
      </c>
      <c r="E16" s="6">
        <v>113007.9245</v>
      </c>
      <c r="F16" s="6">
        <v>22559.1047</v>
      </c>
    </row>
    <row r="17" spans="1:6" ht="30">
      <c r="A17" s="2" t="s">
        <v>18</v>
      </c>
      <c r="B17" s="3" t="s">
        <v>19</v>
      </c>
      <c r="C17" s="6">
        <v>8898.5741</v>
      </c>
      <c r="D17" s="6">
        <v>46045.976</v>
      </c>
      <c r="E17" s="6">
        <v>45577.9916</v>
      </c>
      <c r="F17" s="6">
        <v>9366.5585</v>
      </c>
    </row>
    <row r="18" spans="1:6" ht="30">
      <c r="A18" s="2" t="s">
        <v>20</v>
      </c>
      <c r="B18" s="3" t="s">
        <v>21</v>
      </c>
      <c r="C18" s="6">
        <v>2528.0187</v>
      </c>
      <c r="D18" s="6">
        <v>31869.52</v>
      </c>
      <c r="E18" s="6">
        <v>27919.6714</v>
      </c>
      <c r="F18" s="6">
        <v>6477.8673</v>
      </c>
    </row>
    <row r="19" spans="1:6" ht="15">
      <c r="A19" s="2" t="s">
        <v>22</v>
      </c>
      <c r="B19" s="3" t="s">
        <v>23</v>
      </c>
      <c r="C19" s="6">
        <v>15871.7993</v>
      </c>
      <c r="D19" s="6">
        <v>87317.296</v>
      </c>
      <c r="E19" s="6">
        <v>85883.8996</v>
      </c>
      <c r="F19" s="6">
        <v>17305.1957</v>
      </c>
    </row>
    <row r="20" spans="1:6" ht="15">
      <c r="A20" s="2" t="s">
        <v>24</v>
      </c>
      <c r="B20" s="3" t="s">
        <v>25</v>
      </c>
      <c r="C20" s="6">
        <v>42221.2634</v>
      </c>
      <c r="D20" s="6">
        <v>224592.352</v>
      </c>
      <c r="E20" s="6">
        <v>221114.8295</v>
      </c>
      <c r="F20" s="6">
        <v>45698.7859</v>
      </c>
    </row>
    <row r="21" spans="1:6" ht="15">
      <c r="A21" s="2" t="s">
        <v>26</v>
      </c>
      <c r="B21" s="3" t="s">
        <v>27</v>
      </c>
      <c r="C21" s="6">
        <v>9290.5863</v>
      </c>
      <c r="D21" s="6">
        <v>92113.042</v>
      </c>
      <c r="E21" s="6">
        <v>87009.045</v>
      </c>
      <c r="F21" s="6">
        <v>14394.5833</v>
      </c>
    </row>
    <row r="22" spans="1:6" ht="15">
      <c r="A22" s="2" t="s">
        <v>28</v>
      </c>
      <c r="B22" s="3" t="s">
        <v>29</v>
      </c>
      <c r="C22" s="6">
        <v>17538.011</v>
      </c>
      <c r="D22" s="6">
        <v>79164.61</v>
      </c>
      <c r="E22" s="6">
        <v>76790.05</v>
      </c>
      <c r="F22" s="6">
        <f>16454.4614+3457.95</f>
        <v>19912.4114</v>
      </c>
    </row>
    <row r="23" spans="1:6" ht="15">
      <c r="A23" s="2" t="s">
        <v>30</v>
      </c>
      <c r="B23" s="3" t="s">
        <v>31</v>
      </c>
      <c r="C23" s="6">
        <v>12535.2156</v>
      </c>
      <c r="D23" s="6">
        <v>65409.552</v>
      </c>
      <c r="E23" s="6">
        <v>64742.141</v>
      </c>
      <c r="F23" s="6">
        <v>13202.6266</v>
      </c>
    </row>
    <row r="24" spans="1:6" ht="30">
      <c r="A24" s="2" t="s">
        <v>32</v>
      </c>
      <c r="B24" s="3" t="s">
        <v>33</v>
      </c>
      <c r="C24" s="6">
        <v>29870.5985</v>
      </c>
      <c r="D24" s="6">
        <v>201459.99</v>
      </c>
      <c r="E24" s="6">
        <v>198224.0665</v>
      </c>
      <c r="F24" s="6">
        <v>33106.522</v>
      </c>
    </row>
    <row r="25" spans="1:6" ht="15">
      <c r="A25" s="2" t="s">
        <v>34</v>
      </c>
      <c r="B25" s="3" t="s">
        <v>35</v>
      </c>
      <c r="C25" s="6">
        <v>0</v>
      </c>
      <c r="D25" s="6">
        <v>39128.94</v>
      </c>
      <c r="E25" s="6">
        <f>33390.5671+3457.95</f>
        <v>36848.5171</v>
      </c>
      <c r="F25" s="6">
        <f>5738.3729-3457.95</f>
        <v>2280.4229000000005</v>
      </c>
    </row>
    <row r="26" spans="1:6" ht="15">
      <c r="A26" s="3"/>
      <c r="B26" s="3" t="s">
        <v>36</v>
      </c>
      <c r="C26" s="6">
        <v>170838.21229999998</v>
      </c>
      <c r="D26" s="6">
        <v>1046948.9920000001</v>
      </c>
      <c r="E26" s="6">
        <v>1020692.1239000001</v>
      </c>
      <c r="F26" s="6">
        <v>197095.08039999998</v>
      </c>
    </row>
    <row r="27" spans="1:6" ht="15">
      <c r="A27" s="3"/>
      <c r="B27" s="3" t="s">
        <v>37</v>
      </c>
      <c r="C27" s="7"/>
      <c r="D27" s="7"/>
      <c r="E27" s="6">
        <v>97.49205851472848</v>
      </c>
      <c r="F27" s="7"/>
    </row>
    <row r="30" spans="1:7" ht="60" customHeight="1">
      <c r="A30" s="22" t="s">
        <v>38</v>
      </c>
      <c r="B30" s="22"/>
      <c r="C30" s="22"/>
      <c r="D30" s="22"/>
      <c r="E30" s="22"/>
      <c r="F30" s="22"/>
      <c r="G30" s="1"/>
    </row>
    <row r="33" spans="1:6" ht="67.5" customHeight="1">
      <c r="A33" s="2" t="s">
        <v>4</v>
      </c>
      <c r="B33" s="2" t="s">
        <v>5</v>
      </c>
      <c r="C33" s="2" t="s">
        <v>6</v>
      </c>
      <c r="D33" s="2" t="s">
        <v>7</v>
      </c>
      <c r="E33" s="2" t="s">
        <v>8</v>
      </c>
      <c r="F33" s="2" t="s">
        <v>9</v>
      </c>
    </row>
    <row r="34" spans="1:6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ht="15">
      <c r="A35" s="2" t="s">
        <v>10</v>
      </c>
      <c r="B35" s="3" t="s">
        <v>39</v>
      </c>
      <c r="C35" s="6">
        <v>160116.0026</v>
      </c>
      <c r="D35" s="6">
        <v>1110041.5303</v>
      </c>
      <c r="E35" s="6">
        <v>904820.2225</v>
      </c>
      <c r="F35" s="6">
        <v>265649.9504</v>
      </c>
    </row>
    <row r="36" spans="1:6" ht="15">
      <c r="A36" s="2" t="s">
        <v>12</v>
      </c>
      <c r="B36" s="3" t="s">
        <v>40</v>
      </c>
      <c r="C36" s="6">
        <v>3350.3124</v>
      </c>
      <c r="D36" s="6">
        <v>19588.5747</v>
      </c>
      <c r="E36" s="6">
        <v>19547.9359</v>
      </c>
      <c r="F36" s="6">
        <v>3390.9512</v>
      </c>
    </row>
    <row r="37" spans="1:6" ht="15">
      <c r="A37" s="2" t="s">
        <v>22</v>
      </c>
      <c r="B37" s="3" t="s">
        <v>41</v>
      </c>
      <c r="C37" s="6">
        <v>0</v>
      </c>
      <c r="D37" s="6">
        <v>173987.3718</v>
      </c>
      <c r="E37" s="6">
        <v>124862.8646</v>
      </c>
      <c r="F37" s="6">
        <v>49124.5072</v>
      </c>
    </row>
    <row r="38" spans="1:6" ht="15">
      <c r="A38" s="2" t="s">
        <v>24</v>
      </c>
      <c r="B38" s="3" t="s">
        <v>42</v>
      </c>
      <c r="C38" s="6">
        <v>156765.6902</v>
      </c>
      <c r="D38" s="6">
        <v>916465.5838</v>
      </c>
      <c r="E38" s="6">
        <v>760409.422</v>
      </c>
      <c r="F38" s="6">
        <v>213134.492</v>
      </c>
    </row>
    <row r="39" spans="3:6" ht="15">
      <c r="C39" s="8"/>
      <c r="D39" s="8"/>
      <c r="E39" s="8"/>
      <c r="F39" s="8"/>
    </row>
    <row r="40" spans="1:6" ht="15">
      <c r="A40" s="3"/>
      <c r="B40" s="3" t="s">
        <v>36</v>
      </c>
      <c r="C40" s="6">
        <v>160116.0026</v>
      </c>
      <c r="D40" s="6">
        <v>1110041.5303</v>
      </c>
      <c r="E40" s="6">
        <v>904820.2225</v>
      </c>
      <c r="F40" s="6">
        <v>265649.95040000003</v>
      </c>
    </row>
    <row r="41" spans="1:6" ht="15">
      <c r="A41" s="3"/>
      <c r="B41" s="3" t="s">
        <v>37</v>
      </c>
      <c r="C41" s="7"/>
      <c r="D41" s="7"/>
      <c r="E41" s="6">
        <v>81.51228560389656</v>
      </c>
      <c r="F41" s="7"/>
    </row>
    <row r="42" spans="1:6" ht="15">
      <c r="A42" s="9"/>
      <c r="B42" s="9"/>
      <c r="C42" s="10"/>
      <c r="D42" s="10"/>
      <c r="E42" s="11"/>
      <c r="F42" s="10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7" spans="1:7" ht="60" customHeight="1">
      <c r="A47" s="22" t="s">
        <v>43</v>
      </c>
      <c r="B47" s="22"/>
      <c r="C47" s="22"/>
      <c r="D47" s="22"/>
      <c r="E47" s="22"/>
      <c r="F47" s="22"/>
      <c r="G47" s="1"/>
    </row>
    <row r="49" spans="1:6" ht="39.75" customHeight="1">
      <c r="A49" s="2" t="s">
        <v>44</v>
      </c>
      <c r="B49" s="2" t="s">
        <v>45</v>
      </c>
      <c r="C49" s="2" t="s">
        <v>46</v>
      </c>
      <c r="D49" s="2" t="s">
        <v>47</v>
      </c>
      <c r="E49" s="2" t="s">
        <v>48</v>
      </c>
      <c r="F49" s="2" t="s">
        <v>49</v>
      </c>
    </row>
    <row r="50" spans="1:6" ht="15">
      <c r="A50" s="2">
        <v>1</v>
      </c>
      <c r="B50" s="2">
        <v>2</v>
      </c>
      <c r="C50" s="2">
        <v>3</v>
      </c>
      <c r="D50" s="2">
        <v>4</v>
      </c>
      <c r="E50" s="2">
        <v>5</v>
      </c>
      <c r="F50" s="2">
        <v>6</v>
      </c>
    </row>
    <row r="51" spans="1:6" ht="15">
      <c r="A51" s="2">
        <v>1</v>
      </c>
      <c r="B51" s="2" t="s">
        <v>27</v>
      </c>
      <c r="C51" s="2">
        <v>63015</v>
      </c>
      <c r="D51" s="2" t="s">
        <v>50</v>
      </c>
      <c r="E51" s="2"/>
      <c r="F51" s="2">
        <f>C51+D51</f>
        <v>150024</v>
      </c>
    </row>
    <row r="52" spans="1:6" ht="15">
      <c r="A52" s="2">
        <v>2</v>
      </c>
      <c r="B52" s="2" t="s">
        <v>51</v>
      </c>
      <c r="C52" s="2">
        <v>94537</v>
      </c>
      <c r="D52" s="2">
        <v>3254</v>
      </c>
      <c r="E52" s="2"/>
      <c r="F52" s="2">
        <f>C52+D52</f>
        <v>97791</v>
      </c>
    </row>
    <row r="53" spans="1:6" s="17" customFormat="1" ht="15">
      <c r="A53" s="16"/>
      <c r="B53" s="16" t="s">
        <v>52</v>
      </c>
      <c r="C53" s="16">
        <f>C51+C52</f>
        <v>157552</v>
      </c>
      <c r="D53" s="16">
        <f>D52+D51</f>
        <v>90263</v>
      </c>
      <c r="E53" s="16"/>
      <c r="F53" s="16">
        <f>F51+F52</f>
        <v>247815</v>
      </c>
    </row>
    <row r="55" spans="1:6" ht="60" customHeight="1">
      <c r="A55" s="22" t="s">
        <v>53</v>
      </c>
      <c r="B55" s="21"/>
      <c r="C55" s="21"/>
      <c r="D55" s="21"/>
      <c r="E55" s="21"/>
      <c r="F55" s="21"/>
    </row>
    <row r="57" spans="1:5" ht="39.75" customHeight="1">
      <c r="A57" s="2" t="s">
        <v>44</v>
      </c>
      <c r="B57" s="2" t="s">
        <v>45</v>
      </c>
      <c r="C57" s="2" t="s">
        <v>54</v>
      </c>
      <c r="D57" s="2" t="s">
        <v>55</v>
      </c>
      <c r="E57" s="2" t="s">
        <v>48</v>
      </c>
    </row>
    <row r="58" spans="1:5" ht="15">
      <c r="A58" s="2">
        <v>1</v>
      </c>
      <c r="B58" s="2">
        <v>2</v>
      </c>
      <c r="C58" s="2">
        <v>3</v>
      </c>
      <c r="D58" s="2">
        <v>4</v>
      </c>
      <c r="E58" s="2">
        <v>5</v>
      </c>
    </row>
    <row r="59" spans="1:5" ht="15">
      <c r="A59" s="2">
        <v>1</v>
      </c>
      <c r="B59" s="3"/>
      <c r="C59" s="2"/>
      <c r="D59" s="4"/>
      <c r="E59" s="2"/>
    </row>
    <row r="61" spans="1:6" ht="60" customHeight="1">
      <c r="A61" s="20" t="s">
        <v>134</v>
      </c>
      <c r="B61" s="21"/>
      <c r="C61" s="21"/>
      <c r="D61" s="21"/>
      <c r="E61" s="21"/>
      <c r="F61" s="21"/>
    </row>
    <row r="63" spans="1:5" ht="39.75" customHeight="1">
      <c r="A63" s="2" t="s">
        <v>44</v>
      </c>
      <c r="B63" s="2" t="s">
        <v>45</v>
      </c>
      <c r="C63" s="2" t="s">
        <v>54</v>
      </c>
      <c r="D63" s="2" t="s">
        <v>55</v>
      </c>
      <c r="E63" s="2" t="s">
        <v>48</v>
      </c>
    </row>
    <row r="64" spans="1:5" ht="15">
      <c r="A64" s="2">
        <v>1</v>
      </c>
      <c r="B64" s="2">
        <v>2</v>
      </c>
      <c r="C64" s="2">
        <v>3</v>
      </c>
      <c r="D64" s="2">
        <v>4</v>
      </c>
      <c r="E64" s="2">
        <v>5</v>
      </c>
    </row>
    <row r="65" spans="1:5" ht="15">
      <c r="A65" s="2">
        <v>1</v>
      </c>
      <c r="B65" s="3" t="s">
        <v>56</v>
      </c>
      <c r="C65" s="2" t="s">
        <v>57</v>
      </c>
      <c r="D65" s="2">
        <v>1</v>
      </c>
      <c r="E65" s="2">
        <v>582</v>
      </c>
    </row>
    <row r="66" spans="1:5" ht="15">
      <c r="A66" s="2">
        <v>2</v>
      </c>
      <c r="B66" s="3" t="s">
        <v>58</v>
      </c>
      <c r="C66" s="2" t="s">
        <v>59</v>
      </c>
      <c r="D66" s="2">
        <v>2</v>
      </c>
      <c r="E66" s="2" t="s">
        <v>60</v>
      </c>
    </row>
    <row r="67" spans="1:5" ht="15">
      <c r="A67" s="2"/>
      <c r="B67" s="2" t="s">
        <v>52</v>
      </c>
      <c r="C67" s="2"/>
      <c r="D67" s="2"/>
      <c r="E67" s="2" t="s">
        <v>61</v>
      </c>
    </row>
    <row r="68" spans="1:5" ht="21">
      <c r="A68" s="13" t="s">
        <v>136</v>
      </c>
      <c r="B68" s="14" t="s">
        <v>137</v>
      </c>
      <c r="C68" s="12"/>
      <c r="D68" s="12"/>
      <c r="E68" s="12"/>
    </row>
    <row r="70" spans="1:6" ht="60" customHeight="1">
      <c r="A70" s="20" t="s">
        <v>135</v>
      </c>
      <c r="B70" s="21"/>
      <c r="C70" s="21"/>
      <c r="D70" s="21"/>
      <c r="E70" s="21"/>
      <c r="F70" s="21"/>
    </row>
    <row r="72" spans="1:5" ht="39.75" customHeight="1">
      <c r="A72" s="2" t="s">
        <v>44</v>
      </c>
      <c r="B72" s="2" t="s">
        <v>45</v>
      </c>
      <c r="C72" s="2" t="s">
        <v>54</v>
      </c>
      <c r="D72" s="2" t="s">
        <v>55</v>
      </c>
      <c r="E72" s="2" t="s">
        <v>48</v>
      </c>
    </row>
    <row r="73" spans="1:5" ht="15">
      <c r="A73" s="2">
        <v>1</v>
      </c>
      <c r="B73" s="2">
        <v>2</v>
      </c>
      <c r="C73" s="2">
        <v>3</v>
      </c>
      <c r="D73" s="2">
        <v>4</v>
      </c>
      <c r="E73" s="2">
        <v>5</v>
      </c>
    </row>
    <row r="74" spans="1:5" ht="15">
      <c r="A74" s="2"/>
      <c r="B74" s="19" t="s">
        <v>144</v>
      </c>
      <c r="C74" s="2"/>
      <c r="D74" s="2"/>
      <c r="E74" s="2"/>
    </row>
    <row r="75" spans="1:5" ht="15">
      <c r="A75" s="2">
        <v>1</v>
      </c>
      <c r="B75" s="3" t="s">
        <v>142</v>
      </c>
      <c r="C75" s="2" t="s">
        <v>62</v>
      </c>
      <c r="D75" s="2">
        <v>10</v>
      </c>
      <c r="E75" s="2" t="s">
        <v>63</v>
      </c>
    </row>
    <row r="76" spans="1:5" ht="15">
      <c r="A76" s="2">
        <v>2</v>
      </c>
      <c r="B76" s="3" t="s">
        <v>64</v>
      </c>
      <c r="C76" s="2" t="s">
        <v>65</v>
      </c>
      <c r="D76" s="2">
        <v>96</v>
      </c>
      <c r="E76" s="2" t="s">
        <v>143</v>
      </c>
    </row>
    <row r="77" spans="1:5" ht="15">
      <c r="A77" s="2"/>
      <c r="B77" s="3"/>
      <c r="C77" s="2"/>
      <c r="D77" s="2"/>
      <c r="E77" s="2"/>
    </row>
    <row r="78" spans="1:5" ht="15">
      <c r="A78" s="2">
        <v>1</v>
      </c>
      <c r="B78" s="3" t="s">
        <v>66</v>
      </c>
      <c r="C78" s="2" t="s">
        <v>57</v>
      </c>
      <c r="D78" s="2">
        <v>8</v>
      </c>
      <c r="E78" s="2" t="s">
        <v>67</v>
      </c>
    </row>
    <row r="79" spans="1:5" ht="45">
      <c r="A79" s="2">
        <f>A78+1</f>
        <v>2</v>
      </c>
      <c r="B79" s="3" t="s">
        <v>68</v>
      </c>
      <c r="C79" s="2" t="s">
        <v>59</v>
      </c>
      <c r="D79" s="2"/>
      <c r="E79" s="2" t="s">
        <v>69</v>
      </c>
    </row>
    <row r="80" spans="1:5" ht="15">
      <c r="A80" s="2">
        <f aca="true" t="shared" si="0" ref="A80:A85">A79+1</f>
        <v>3</v>
      </c>
      <c r="B80" s="3" t="s">
        <v>70</v>
      </c>
      <c r="C80" s="2" t="s">
        <v>65</v>
      </c>
      <c r="D80" s="2">
        <v>2</v>
      </c>
      <c r="E80" s="2">
        <v>965</v>
      </c>
    </row>
    <row r="81" spans="1:5" ht="15">
      <c r="A81" s="2">
        <f t="shared" si="0"/>
        <v>4</v>
      </c>
      <c r="B81" s="3" t="s">
        <v>71</v>
      </c>
      <c r="C81" s="2" t="s">
        <v>72</v>
      </c>
      <c r="D81" s="2">
        <v>140</v>
      </c>
      <c r="E81" s="2" t="s">
        <v>73</v>
      </c>
    </row>
    <row r="82" spans="1:5" ht="15">
      <c r="A82" s="2">
        <f t="shared" si="0"/>
        <v>5</v>
      </c>
      <c r="B82" s="3" t="s">
        <v>74</v>
      </c>
      <c r="C82" s="2" t="s">
        <v>59</v>
      </c>
      <c r="D82" s="2">
        <v>2</v>
      </c>
      <c r="E82" s="2">
        <v>399</v>
      </c>
    </row>
    <row r="83" spans="1:5" ht="30">
      <c r="A83" s="2">
        <f t="shared" si="0"/>
        <v>6</v>
      </c>
      <c r="B83" s="3" t="s">
        <v>75</v>
      </c>
      <c r="C83" s="2" t="s">
        <v>72</v>
      </c>
      <c r="D83" s="2">
        <v>140</v>
      </c>
      <c r="E83" s="2">
        <v>763</v>
      </c>
    </row>
    <row r="84" spans="1:5" ht="15">
      <c r="A84" s="2">
        <f t="shared" si="0"/>
        <v>7</v>
      </c>
      <c r="B84" s="3" t="s">
        <v>76</v>
      </c>
      <c r="C84" s="2" t="s">
        <v>65</v>
      </c>
      <c r="D84" s="2">
        <v>68</v>
      </c>
      <c r="E84" s="2" t="s">
        <v>77</v>
      </c>
    </row>
    <row r="85" spans="1:5" ht="15">
      <c r="A85" s="2">
        <f t="shared" si="0"/>
        <v>8</v>
      </c>
      <c r="B85" s="3" t="s">
        <v>78</v>
      </c>
      <c r="C85" s="2" t="s">
        <v>57</v>
      </c>
      <c r="D85" s="2">
        <v>958</v>
      </c>
      <c r="E85" s="2" t="s">
        <v>79</v>
      </c>
    </row>
    <row r="86" spans="1:5" ht="15">
      <c r="A86" s="2"/>
      <c r="B86" s="2" t="s">
        <v>52</v>
      </c>
      <c r="C86" s="2"/>
      <c r="D86" s="2"/>
      <c r="E86" s="2" t="s">
        <v>80</v>
      </c>
    </row>
    <row r="87" spans="1:2" ht="21">
      <c r="A87" s="13" t="s">
        <v>136</v>
      </c>
      <c r="B87" s="14" t="s">
        <v>137</v>
      </c>
    </row>
    <row r="88" spans="1:2" ht="21">
      <c r="A88" s="13"/>
      <c r="B88" s="14"/>
    </row>
    <row r="89" spans="1:2" ht="21">
      <c r="A89" s="13"/>
      <c r="B89" s="14"/>
    </row>
    <row r="90" spans="1:2" ht="21">
      <c r="A90" s="13"/>
      <c r="B90" s="14"/>
    </row>
    <row r="91" spans="1:2" ht="21">
      <c r="A91" s="13"/>
      <c r="B91" s="14"/>
    </row>
    <row r="92" spans="1:2" ht="21">
      <c r="A92" s="13"/>
      <c r="B92" s="14"/>
    </row>
    <row r="93" spans="1:2" ht="21">
      <c r="A93" s="13"/>
      <c r="B93" s="14"/>
    </row>
    <row r="94" spans="1:2" ht="21">
      <c r="A94" s="13"/>
      <c r="B94" s="14"/>
    </row>
    <row r="96" spans="1:7" ht="60" customHeight="1">
      <c r="A96" s="22" t="s">
        <v>81</v>
      </c>
      <c r="B96" s="22"/>
      <c r="C96" s="22"/>
      <c r="D96" s="22"/>
      <c r="E96" s="22"/>
      <c r="F96" s="22"/>
      <c r="G96" s="1"/>
    </row>
    <row r="98" spans="1:3" ht="39.75" customHeight="1">
      <c r="A98" s="2" t="s">
        <v>4</v>
      </c>
      <c r="B98" s="2" t="s">
        <v>82</v>
      </c>
      <c r="C98" s="2" t="s">
        <v>83</v>
      </c>
    </row>
    <row r="99" spans="1:3" ht="15">
      <c r="A99" s="2">
        <v>1</v>
      </c>
      <c r="B99" s="2">
        <v>2</v>
      </c>
      <c r="C99" s="2">
        <v>3</v>
      </c>
    </row>
    <row r="100" spans="1:3" ht="30">
      <c r="A100" s="2">
        <v>1</v>
      </c>
      <c r="B100" s="3" t="s">
        <v>84</v>
      </c>
      <c r="C100" s="2">
        <v>131</v>
      </c>
    </row>
    <row r="101" spans="1:3" ht="15">
      <c r="A101" s="2" t="s">
        <v>85</v>
      </c>
      <c r="B101" s="3" t="s">
        <v>86</v>
      </c>
      <c r="C101" s="2">
        <v>16</v>
      </c>
    </row>
    <row r="102" spans="1:3" ht="15">
      <c r="A102" s="2" t="s">
        <v>87</v>
      </c>
      <c r="B102" s="3" t="s">
        <v>88</v>
      </c>
      <c r="C102" s="2">
        <v>115</v>
      </c>
    </row>
    <row r="103" spans="1:3" ht="15">
      <c r="A103" s="2">
        <v>2</v>
      </c>
      <c r="B103" s="3" t="s">
        <v>89</v>
      </c>
      <c r="C103" s="2">
        <v>7</v>
      </c>
    </row>
    <row r="104" spans="1:3" ht="15">
      <c r="A104" s="2">
        <v>3</v>
      </c>
      <c r="B104" s="3" t="s">
        <v>90</v>
      </c>
      <c r="C104" s="2">
        <v>1</v>
      </c>
    </row>
    <row r="107" spans="1:4" ht="60" customHeight="1">
      <c r="A107" s="22" t="s">
        <v>91</v>
      </c>
      <c r="B107" s="21"/>
      <c r="C107" s="21"/>
      <c r="D107" s="21"/>
    </row>
    <row r="109" spans="1:4" ht="60" customHeight="1">
      <c r="A109" s="2" t="s">
        <v>44</v>
      </c>
      <c r="B109" s="2" t="s">
        <v>92</v>
      </c>
      <c r="C109" s="2" t="s">
        <v>93</v>
      </c>
      <c r="D109" s="2" t="s">
        <v>94</v>
      </c>
    </row>
    <row r="110" spans="1:4" ht="15">
      <c r="A110" s="2">
        <v>1</v>
      </c>
      <c r="B110" s="2">
        <v>2</v>
      </c>
      <c r="C110" s="2">
        <v>3</v>
      </c>
      <c r="D110" s="2">
        <v>4</v>
      </c>
    </row>
    <row r="112" spans="1:6" ht="60" customHeight="1">
      <c r="A112" s="22" t="s">
        <v>95</v>
      </c>
      <c r="B112" s="21"/>
      <c r="C112" s="21"/>
      <c r="D112" s="21"/>
      <c r="E112" s="21"/>
      <c r="F112" s="21"/>
    </row>
    <row r="114" spans="1:5" ht="39.75" customHeight="1">
      <c r="A114" s="2" t="s">
        <v>44</v>
      </c>
      <c r="B114" s="2" t="s">
        <v>45</v>
      </c>
      <c r="C114" s="2" t="s">
        <v>54</v>
      </c>
      <c r="D114" s="2" t="s">
        <v>55</v>
      </c>
      <c r="E114" s="2" t="s">
        <v>48</v>
      </c>
    </row>
    <row r="115" spans="1:5" ht="15">
      <c r="A115" s="2">
        <v>1</v>
      </c>
      <c r="B115" s="2">
        <v>2</v>
      </c>
      <c r="C115" s="2">
        <v>3</v>
      </c>
      <c r="D115" s="2">
        <v>4</v>
      </c>
      <c r="E115" s="2">
        <v>5</v>
      </c>
    </row>
    <row r="120" spans="1:6" ht="60" customHeight="1">
      <c r="A120" s="22" t="s">
        <v>96</v>
      </c>
      <c r="B120" s="21"/>
      <c r="C120" s="21"/>
      <c r="D120" s="21"/>
      <c r="E120" s="21"/>
      <c r="F120" s="21"/>
    </row>
    <row r="122" spans="1:5" ht="39.75" customHeight="1">
      <c r="A122" s="2" t="s">
        <v>44</v>
      </c>
      <c r="B122" s="2" t="s">
        <v>45</v>
      </c>
      <c r="C122" s="2" t="s">
        <v>54</v>
      </c>
      <c r="D122" s="2" t="s">
        <v>55</v>
      </c>
      <c r="E122" s="2" t="s">
        <v>48</v>
      </c>
    </row>
    <row r="123" spans="1:5" ht="15">
      <c r="A123" s="2">
        <v>1</v>
      </c>
      <c r="B123" s="2">
        <v>2</v>
      </c>
      <c r="C123" s="2">
        <v>3</v>
      </c>
      <c r="D123" s="2">
        <v>4</v>
      </c>
      <c r="E123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61:F61"/>
    <mergeCell ref="A70:F70"/>
    <mergeCell ref="A107:D107"/>
    <mergeCell ref="A112:F112"/>
    <mergeCell ref="A120:F120"/>
    <mergeCell ref="A1:F1"/>
    <mergeCell ref="A9:F9"/>
    <mergeCell ref="A30:F30"/>
    <mergeCell ref="A47:F47"/>
    <mergeCell ref="A96:F96"/>
    <mergeCell ref="A55:F55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8"/>
  <sheetViews>
    <sheetView tabSelected="1" workbookViewId="0" topLeftCell="A16">
      <selection activeCell="M30" sqref="M30"/>
    </sheetView>
  </sheetViews>
  <sheetFormatPr defaultColWidth="9.140625" defaultRowHeight="15"/>
  <cols>
    <col min="1" max="1" width="5.00390625" style="0" customWidth="1"/>
    <col min="2" max="3" width="10.00390625" style="0" customWidth="1"/>
    <col min="4" max="4" width="12.8515625" style="0" customWidth="1"/>
    <col min="5" max="5" width="25.00390625" style="0" customWidth="1"/>
    <col min="6" max="6" width="13.8515625" style="0" customWidth="1"/>
    <col min="7" max="7" width="11.8515625" style="0" customWidth="1"/>
    <col min="8" max="8" width="10.28125" style="0" customWidth="1"/>
    <col min="9" max="9" width="17.8515625" style="0" customWidth="1"/>
    <col min="10" max="10" width="15.00390625" style="0" customWidth="1"/>
  </cols>
  <sheetData>
    <row r="3" spans="1:10" ht="60" customHeight="1">
      <c r="A3" s="22" t="s">
        <v>97</v>
      </c>
      <c r="B3" s="22"/>
      <c r="C3" s="22"/>
      <c r="D3" s="22"/>
      <c r="E3" s="22"/>
      <c r="F3" s="22"/>
      <c r="G3" s="22"/>
      <c r="H3" s="22"/>
      <c r="I3" s="22"/>
      <c r="J3" s="1"/>
    </row>
    <row r="5" spans="1:9" ht="90">
      <c r="A5" s="2" t="s">
        <v>98</v>
      </c>
      <c r="B5" s="2" t="s">
        <v>99</v>
      </c>
      <c r="C5" s="2" t="s">
        <v>100</v>
      </c>
      <c r="D5" s="2" t="s">
        <v>101</v>
      </c>
      <c r="E5" s="2" t="s">
        <v>102</v>
      </c>
      <c r="F5" s="2" t="s">
        <v>103</v>
      </c>
      <c r="G5" s="2" t="s">
        <v>104</v>
      </c>
      <c r="H5" s="2" t="s">
        <v>105</v>
      </c>
      <c r="I5" s="2" t="s">
        <v>106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30">
      <c r="A7" s="2">
        <v>1</v>
      </c>
      <c r="B7" s="2" t="s">
        <v>107</v>
      </c>
      <c r="C7" s="2" t="s">
        <v>108</v>
      </c>
      <c r="D7" s="2" t="s">
        <v>109</v>
      </c>
      <c r="E7" s="2" t="s">
        <v>110</v>
      </c>
      <c r="F7" s="6">
        <v>2</v>
      </c>
      <c r="G7" s="2" t="s">
        <v>111</v>
      </c>
      <c r="H7" s="2" t="s">
        <v>112</v>
      </c>
      <c r="I7" s="2" t="s">
        <v>113</v>
      </c>
    </row>
    <row r="8" spans="1:9" ht="30">
      <c r="A8" s="2">
        <v>2</v>
      </c>
      <c r="B8" s="2" t="s">
        <v>107</v>
      </c>
      <c r="C8" s="2" t="s">
        <v>108</v>
      </c>
      <c r="D8" s="2" t="s">
        <v>114</v>
      </c>
      <c r="E8" s="2" t="s">
        <v>115</v>
      </c>
      <c r="F8" s="6">
        <v>1</v>
      </c>
      <c r="G8" s="2" t="s">
        <v>111</v>
      </c>
      <c r="H8" s="2" t="s">
        <v>112</v>
      </c>
      <c r="I8" s="2" t="s">
        <v>113</v>
      </c>
    </row>
    <row r="9" spans="1:9" ht="45">
      <c r="A9" s="2">
        <v>3</v>
      </c>
      <c r="B9" s="2" t="s">
        <v>116</v>
      </c>
      <c r="C9" s="2" t="s">
        <v>117</v>
      </c>
      <c r="D9" s="2" t="s">
        <v>118</v>
      </c>
      <c r="E9" s="2" t="s">
        <v>119</v>
      </c>
      <c r="F9" s="6">
        <v>7</v>
      </c>
      <c r="G9" s="2" t="s">
        <v>120</v>
      </c>
      <c r="H9" s="2" t="s">
        <v>112</v>
      </c>
      <c r="I9" s="18" t="s">
        <v>121</v>
      </c>
    </row>
    <row r="10" spans="1:9" ht="75">
      <c r="A10" s="2">
        <v>4</v>
      </c>
      <c r="B10" s="2" t="s">
        <v>116</v>
      </c>
      <c r="C10" s="2" t="s">
        <v>117</v>
      </c>
      <c r="D10" s="2" t="s">
        <v>122</v>
      </c>
      <c r="E10" s="2" t="s">
        <v>123</v>
      </c>
      <c r="F10" s="6">
        <v>2</v>
      </c>
      <c r="G10" s="2" t="s">
        <v>120</v>
      </c>
      <c r="H10" s="2" t="s">
        <v>112</v>
      </c>
      <c r="I10" s="18" t="s">
        <v>121</v>
      </c>
    </row>
    <row r="14" spans="1:5" ht="60" customHeight="1">
      <c r="A14" s="22" t="s">
        <v>124</v>
      </c>
      <c r="B14" s="21"/>
      <c r="C14" s="21"/>
      <c r="D14" s="21"/>
      <c r="E14" s="21"/>
    </row>
    <row r="16" spans="1:3" ht="39.75" customHeight="1">
      <c r="A16" s="2" t="s">
        <v>98</v>
      </c>
      <c r="B16" s="2" t="s">
        <v>125</v>
      </c>
      <c r="C16" s="2" t="s">
        <v>126</v>
      </c>
    </row>
    <row r="17" spans="1:3" ht="15">
      <c r="A17" s="2">
        <v>1</v>
      </c>
      <c r="B17" s="2">
        <v>2</v>
      </c>
      <c r="C17" s="2">
        <v>3</v>
      </c>
    </row>
    <row r="18" spans="1:3" ht="15">
      <c r="A18" s="2">
        <v>1</v>
      </c>
      <c r="B18" s="2">
        <v>31</v>
      </c>
      <c r="C18" s="2" t="s">
        <v>127</v>
      </c>
    </row>
    <row r="19" spans="1:3" ht="15">
      <c r="A19" s="2">
        <v>2</v>
      </c>
      <c r="B19" s="2">
        <v>39</v>
      </c>
      <c r="C19" s="2" t="s">
        <v>128</v>
      </c>
    </row>
    <row r="20" spans="1:3" ht="15">
      <c r="A20" s="2">
        <v>3</v>
      </c>
      <c r="B20" s="2">
        <v>60</v>
      </c>
      <c r="C20" s="2" t="s">
        <v>129</v>
      </c>
    </row>
    <row r="21" spans="1:3" ht="15">
      <c r="A21" s="2">
        <v>4</v>
      </c>
      <c r="B21" s="2">
        <v>62</v>
      </c>
      <c r="C21" s="2" t="s">
        <v>130</v>
      </c>
    </row>
    <row r="22" spans="1:3" ht="15">
      <c r="A22" s="2">
        <v>5</v>
      </c>
      <c r="B22" s="2">
        <v>66</v>
      </c>
      <c r="C22" s="2" t="s">
        <v>131</v>
      </c>
    </row>
    <row r="23" spans="1:3" ht="15">
      <c r="A23" s="2">
        <v>6</v>
      </c>
      <c r="B23" s="2">
        <v>68</v>
      </c>
      <c r="C23" s="2" t="s">
        <v>132</v>
      </c>
    </row>
    <row r="24" spans="1:3" ht="15">
      <c r="A24" s="2">
        <v>7</v>
      </c>
      <c r="B24" s="2">
        <v>72</v>
      </c>
      <c r="C24" s="2" t="s">
        <v>133</v>
      </c>
    </row>
    <row r="26" spans="1:5" ht="15">
      <c r="A26" s="15" t="s">
        <v>138</v>
      </c>
      <c r="E26" s="15" t="s">
        <v>139</v>
      </c>
    </row>
    <row r="28" spans="1:5" ht="15">
      <c r="A28" s="15" t="s">
        <v>140</v>
      </c>
      <c r="E28" s="15" t="s">
        <v>141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4:E14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2016-03-28T05:34:31Z</cp:lastPrinted>
  <dcterms:created xsi:type="dcterms:W3CDTF">2015-03-25T09:38:45Z</dcterms:created>
  <dcterms:modified xsi:type="dcterms:W3CDTF">2016-03-28T05:34:32Z</dcterms:modified>
  <cp:category/>
  <cp:version/>
  <cp:contentType/>
  <cp:contentStatus/>
</cp:coreProperties>
</file>