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<sst xmlns="http://schemas.openxmlformats.org/spreadsheetml/2006/main" count="53" uniqueCount="49">
  <si>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</si>
  <si>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</si>
  <si>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</si>
  <si>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</si>
  <si>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</si>
  <si>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</si>
  <si>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</si>
  <si>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</si>
  <si>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</si>
  <si>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</si>
  <si>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</si>
  <si>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</si>
  <si>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</si>
  <si>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</si>
  <si>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</si>
  <si>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</si>
  <si>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</si>
  <si>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</si>
  <si>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</si>
  <si>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</si>
  <si>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</si>
  <si>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ремонт входных дверей, шт.</t>
  </si>
  <si>
    <t>тепловые узлы, шт.</t>
  </si>
  <si>
    <t>промывка системы,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</si>
  <si>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</si>
  <si>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</si>
  <si>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</si>
  <si>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</si>
  <si>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</si>
  <si>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</si>
  <si>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</si>
  <si>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</si>
  <si>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РСУ-Инвест</t>
  </si>
  <si>
    <t>ИТОГО:</t>
  </si>
  <si>
    <t>Начислено к оплате</t>
  </si>
  <si>
    <t>Теплоснабжение</t>
  </si>
  <si>
    <t>Итого:</t>
  </si>
  <si>
    <t xml:space="preserve">Отчет с ноября 2010 года по октябрь 2011 года  </t>
  </si>
  <si>
    <t>30 лет Победы, 86</t>
  </si>
  <si>
    <t>содержание и аварийный ремонт дома, обслуживание лифтов</t>
  </si>
  <si>
    <t>межпанельные швы, тыс.м.</t>
  </si>
  <si>
    <t>ДСФЗ/03-08(4) от 15.05.2009.</t>
  </si>
  <si>
    <t>Сибстрой сервис трейд</t>
  </si>
  <si>
    <t>ДСФЗ/03-08(5) от 15.05.2009.</t>
  </si>
  <si>
    <t>Замена лифт.оборудованя (№3309, 3310,3312)</t>
  </si>
  <si>
    <t>ДСФЗ/06-10 ОТ 04.05.20010</t>
  </si>
  <si>
    <t>ТЭК</t>
  </si>
  <si>
    <t>"__23__"  __11__  2011 г.</t>
  </si>
  <si>
    <t>Приборы учета теплоэнер гии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</si>
</sst>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2">
          <cell r="O22">
            <v>11786.61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1.00390625" style="3" customWidth="1"/>
    <col min="5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t="s">
        <v>47</v>
      </c>
    </row>
    <row r="5" ht="24.75" customHeight="1">
      <c r="G5"/>
    </row>
    <row r="6" spans="1:4" ht="12.75">
      <c r="A6" s="37" t="s">
        <v>37</v>
      </c>
      <c r="B6" s="37"/>
      <c r="C6" s="37"/>
      <c r="D6" s="37"/>
    </row>
    <row r="7" spans="1:5" ht="12.75">
      <c r="A7" s="40" t="s">
        <v>0</v>
      </c>
      <c r="B7" s="40"/>
      <c r="D7" s="37" t="s">
        <v>38</v>
      </c>
      <c r="E7" s="40"/>
    </row>
    <row r="8" spans="1:4" ht="12.75">
      <c r="A8" s="40" t="s">
        <v>4</v>
      </c>
      <c r="B8" s="40"/>
      <c r="C8" s="40"/>
      <c r="D8" s="17">
        <f>'[1]Лист1'!$O$22</f>
        <v>11786.61</v>
      </c>
    </row>
    <row r="9" spans="1:3" ht="12.75">
      <c r="A9" s="4"/>
      <c r="B9" s="4"/>
      <c r="C9" s="4"/>
    </row>
    <row r="11" spans="1:2" ht="12.75">
      <c r="A11" s="3" t="s">
        <v>5</v>
      </c>
      <c r="B11" s="3" t="s">
        <v>6</v>
      </c>
    </row>
    <row r="12" spans="2:8" s="5" customFormat="1" ht="81" customHeight="1">
      <c r="B12" s="6" t="s">
        <v>13</v>
      </c>
      <c r="C12" s="6" t="s">
        <v>7</v>
      </c>
      <c r="D12" s="2" t="s">
        <v>34</v>
      </c>
      <c r="E12" s="6" t="s">
        <v>15</v>
      </c>
      <c r="F12" s="6" t="s">
        <v>8</v>
      </c>
      <c r="G12" s="6" t="s">
        <v>16</v>
      </c>
      <c r="H12" s="6" t="s">
        <v>17</v>
      </c>
    </row>
    <row r="13" spans="2:8" s="5" customFormat="1" ht="14.25" customHeight="1"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  <c r="H13" s="6">
        <v>7</v>
      </c>
    </row>
    <row r="14" spans="2:8" s="7" customFormat="1" ht="48.75" customHeight="1">
      <c r="B14" s="8">
        <v>1</v>
      </c>
      <c r="C14" s="18" t="s">
        <v>39</v>
      </c>
      <c r="D14" s="8">
        <v>2283557.86</v>
      </c>
      <c r="E14" s="8">
        <v>2273985.24</v>
      </c>
      <c r="F14" s="8">
        <f>E14</f>
        <v>2273985.24</v>
      </c>
      <c r="G14" s="8">
        <v>18000</v>
      </c>
      <c r="H14" s="8">
        <f>G14/2</f>
        <v>9000</v>
      </c>
    </row>
    <row r="15" ht="12.75">
      <c r="F15" s="9"/>
    </row>
    <row r="16" spans="1:2" ht="12.75">
      <c r="A16" s="3" t="s">
        <v>11</v>
      </c>
      <c r="B16" s="3" t="s">
        <v>12</v>
      </c>
    </row>
    <row r="17" spans="2:8" ht="12.75" customHeight="1">
      <c r="B17" s="43" t="s">
        <v>13</v>
      </c>
      <c r="C17" s="43" t="s">
        <v>14</v>
      </c>
      <c r="D17" s="46" t="s">
        <v>18</v>
      </c>
      <c r="E17" s="47"/>
      <c r="F17" s="47"/>
      <c r="G17" s="47"/>
      <c r="H17" s="48"/>
    </row>
    <row r="18" spans="2:8" ht="12.75" customHeight="1">
      <c r="B18" s="44"/>
      <c r="C18" s="44"/>
      <c r="D18" s="26" t="s">
        <v>19</v>
      </c>
      <c r="E18" s="27"/>
      <c r="F18" s="28"/>
      <c r="G18" s="26" t="s">
        <v>20</v>
      </c>
      <c r="H18" s="28"/>
    </row>
    <row r="19" spans="2:8" ht="51" customHeight="1">
      <c r="B19" s="45"/>
      <c r="C19" s="45"/>
      <c r="D19" s="29" t="s">
        <v>40</v>
      </c>
      <c r="E19" s="30"/>
      <c r="F19" s="10" t="s">
        <v>21</v>
      </c>
      <c r="G19" s="22" t="s">
        <v>22</v>
      </c>
      <c r="H19" s="22" t="s">
        <v>23</v>
      </c>
    </row>
    <row r="20" spans="2:8" ht="12.75" customHeight="1">
      <c r="B20" s="11">
        <v>1</v>
      </c>
      <c r="C20" s="11">
        <v>14000</v>
      </c>
      <c r="D20" s="38">
        <v>0.028</v>
      </c>
      <c r="E20" s="39"/>
      <c r="F20" s="11">
        <v>1</v>
      </c>
      <c r="G20" s="11">
        <v>6</v>
      </c>
      <c r="H20" s="11">
        <v>1</v>
      </c>
    </row>
    <row r="21" ht="12.75" customHeight="1"/>
    <row r="22" ht="12.75" customHeight="1"/>
    <row r="23" spans="1:7" ht="12.75" customHeight="1">
      <c r="A23" t="s">
        <v>26</v>
      </c>
      <c r="B23" s="40" t="s">
        <v>27</v>
      </c>
      <c r="C23" s="40"/>
      <c r="D23" s="40"/>
      <c r="E23" s="40"/>
      <c r="F23" s="40"/>
      <c r="G23" s="40"/>
    </row>
    <row r="24" spans="2:7" ht="41.25" customHeight="1">
      <c r="B24" s="50" t="s">
        <v>28</v>
      </c>
      <c r="C24" s="51"/>
      <c r="D24" s="13" t="s">
        <v>29</v>
      </c>
      <c r="E24" s="13" t="s">
        <v>30</v>
      </c>
      <c r="F24" s="13" t="s">
        <v>31</v>
      </c>
      <c r="G24" s="14"/>
    </row>
    <row r="25" spans="2:7" ht="24.75" customHeight="1">
      <c r="B25" s="31" t="s">
        <v>41</v>
      </c>
      <c r="C25" s="32"/>
      <c r="D25" s="20" t="s">
        <v>35</v>
      </c>
      <c r="E25" s="56" t="s">
        <v>42</v>
      </c>
      <c r="F25" s="21">
        <v>1180558</v>
      </c>
      <c r="G25" s="14"/>
    </row>
    <row r="26" spans="2:7" ht="54" customHeight="1">
      <c r="B26" s="33"/>
      <c r="C26" s="34"/>
      <c r="D26" s="13" t="s">
        <v>48</v>
      </c>
      <c r="E26" s="57"/>
      <c r="F26" s="21">
        <v>745552</v>
      </c>
      <c r="G26" s="14"/>
    </row>
    <row r="27" spans="2:7" ht="12.75" customHeight="1">
      <c r="B27" s="35" t="s">
        <v>36</v>
      </c>
      <c r="C27" s="55"/>
      <c r="D27" s="36"/>
      <c r="E27" s="2"/>
      <c r="F27" s="23">
        <f>SUM(F25:F26)</f>
        <v>1926110</v>
      </c>
      <c r="G27" s="15"/>
    </row>
    <row r="28" spans="2:7" ht="79.5" customHeight="1">
      <c r="B28" s="35" t="s">
        <v>43</v>
      </c>
      <c r="C28" s="36"/>
      <c r="D28" s="2" t="s">
        <v>44</v>
      </c>
      <c r="E28" s="2" t="s">
        <v>32</v>
      </c>
      <c r="F28" s="19">
        <v>67351</v>
      </c>
      <c r="G28" s="15"/>
    </row>
    <row r="29" spans="2:7" ht="12.75" customHeight="1">
      <c r="B29" s="35" t="s">
        <v>36</v>
      </c>
      <c r="C29" s="55"/>
      <c r="D29" s="36"/>
      <c r="E29" s="2"/>
      <c r="F29" s="24">
        <f>F28</f>
        <v>67351</v>
      </c>
      <c r="G29" s="15"/>
    </row>
    <row r="30" spans="2:7" ht="60.75" customHeight="1">
      <c r="B30" s="42" t="s">
        <v>45</v>
      </c>
      <c r="C30" s="42"/>
      <c r="D30" s="13" t="s">
        <v>48</v>
      </c>
      <c r="E30" s="2" t="s">
        <v>46</v>
      </c>
      <c r="F30" s="19">
        <v>180341</v>
      </c>
      <c r="G30" s="15"/>
    </row>
    <row r="31" spans="2:7" ht="12.75" customHeight="1">
      <c r="B31" s="42" t="s">
        <v>36</v>
      </c>
      <c r="C31" s="42"/>
      <c r="D31" s="42"/>
      <c r="E31" s="1"/>
      <c r="F31" s="24">
        <f>F30</f>
        <v>180341</v>
      </c>
      <c r="G31" s="15"/>
    </row>
    <row r="32" spans="2:7" ht="12.75" customHeight="1">
      <c r="B32" s="52" t="s">
        <v>33</v>
      </c>
      <c r="C32" s="53"/>
      <c r="D32" s="53"/>
      <c r="E32" s="54"/>
      <c r="F32" s="25">
        <f>F31+F29+F27</f>
        <v>2173802</v>
      </c>
      <c r="G32" s="16"/>
    </row>
    <row r="33" ht="12.75" customHeight="1"/>
    <row r="34" ht="12.75" customHeight="1"/>
    <row r="35" spans="2:5" ht="12.75">
      <c r="B35" s="3" t="s">
        <v>9</v>
      </c>
      <c r="D35" s="41" t="s">
        <v>10</v>
      </c>
      <c r="E35" s="41"/>
    </row>
    <row r="40" spans="2:3" ht="12.75">
      <c r="B40" s="49" t="s">
        <v>24</v>
      </c>
      <c r="C40" s="49"/>
    </row>
    <row r="41" spans="2:3" ht="12.75">
      <c r="B41" s="12" t="s">
        <v>25</v>
      </c>
      <c r="C41" s="12"/>
    </row>
  </sheetData>
  <sheetProtection/>
  <mergeCells count="23">
    <mergeCell ref="B29:D29"/>
    <mergeCell ref="B27:D27"/>
    <mergeCell ref="E25:E26"/>
    <mergeCell ref="D35:E35"/>
    <mergeCell ref="B31:D31"/>
    <mergeCell ref="B17:B19"/>
    <mergeCell ref="D17:H17"/>
    <mergeCell ref="C17:C19"/>
    <mergeCell ref="B40:C40"/>
    <mergeCell ref="B23:G23"/>
    <mergeCell ref="B24:C24"/>
    <mergeCell ref="B32:E32"/>
    <mergeCell ref="B30:C30"/>
    <mergeCell ref="D18:F18"/>
    <mergeCell ref="D19:E19"/>
    <mergeCell ref="G18:H18"/>
    <mergeCell ref="B25:C26"/>
    <mergeCell ref="B28:C28"/>
    <mergeCell ref="A6:D6"/>
    <mergeCell ref="D20:E20"/>
    <mergeCell ref="D7:E7"/>
    <mergeCell ref="A7:B7"/>
    <mergeCell ref="A8:C8"/>
  </mergeCells>
  <printOptions/>
  <pageMargins left="0.7480314960629921" right="0.35433070866141736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2011-11-29T11:07:42Z</cp:lastPrinted>
  <dcterms:created xsi:type="dcterms:W3CDTF">2007-06-06T09:04:35Z</dcterms:created>
  <dcterms:modified xsi:type="dcterms:W3CDTF">2012-06-19T05:08:19Z</dcterms:modified>
  <cp:category/>
  <cp:version/>
  <cp:contentType/>
  <cp:contentStatus/>
</cp:coreProperties>
</file>