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20" i="5"/>
  <c r="C14"/>
  <c r="C11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<sst xmlns="http://schemas.openxmlformats.org/spreadsheetml/2006/main" count="21" uniqueCount="21">
  <si>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</si>
  <si>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</si>
  <si>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</si>
  <si>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</si>
  <si>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</si>
  <si>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</si>
  <si>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</si>
  <si>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</si>
  <si>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</si>
  <si>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</si>
  <si>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</si>
  <si>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Логунова, 4</t>
  </si>
  <si>
    <t>Общая площадь МКД, м.кв.</t>
  </si>
  <si>
    <t>сумма, руб.</t>
  </si>
  <si>
    <t>План работ на 2013 год по содержания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</si>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</sst>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G19" sqref="G19"/>
    </sheetView>
  </sheetViews>
  <sheetFormatPr defaultRowHeight="15.75"/>
  <cols>
    <col min="1" max="1" width="5.42578125" style="8" customWidth="1"/>
    <col min="2" max="2" width="64.28515625" style="7" customWidth="1"/>
    <col min="3" max="3" width="14.140625" style="7" customWidth="1"/>
    <col min="4" max="4" width="12.7109375" style="7" customWidth="1"/>
    <col min="5" max="16384" width="9.140625" style="7"/>
  </cols>
  <sheetData>
    <row r="1" spans="1:4">
      <c r="A1" s="21" t="s">
        <v>14</v>
      </c>
    </row>
    <row r="2" spans="1:4">
      <c r="A2" s="1"/>
      <c r="B2" s="2" t="s">
        <v>11</v>
      </c>
      <c r="C2" s="2"/>
    </row>
    <row r="3" spans="1:4">
      <c r="A3" s="28" t="s">
        <v>0</v>
      </c>
      <c r="B3" s="22"/>
      <c r="C3" s="29" t="s">
        <v>13</v>
      </c>
    </row>
    <row r="4" spans="1:4">
      <c r="A4" s="28"/>
      <c r="B4" s="23" t="s">
        <v>1</v>
      </c>
      <c r="C4" s="30"/>
    </row>
    <row r="5" spans="1:4" ht="9.75" customHeight="1">
      <c r="A5" s="28"/>
      <c r="B5" s="24"/>
      <c r="C5" s="31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551593</v>
      </c>
    </row>
    <row r="8" spans="1:4">
      <c r="A8" s="5">
        <v>2</v>
      </c>
      <c r="B8" s="17" t="s">
        <v>3</v>
      </c>
      <c r="C8" s="9">
        <v>290989</v>
      </c>
    </row>
    <row r="9" spans="1:4">
      <c r="A9" s="5">
        <v>3</v>
      </c>
      <c r="B9" s="17" t="s">
        <v>4</v>
      </c>
      <c r="C9" s="9">
        <v>507185</v>
      </c>
    </row>
    <row r="10" spans="1:4" s="11" customFormat="1">
      <c r="A10" s="5">
        <v>4</v>
      </c>
      <c r="B10" s="13" t="s">
        <v>10</v>
      </c>
      <c r="C10" s="10">
        <v>169451</v>
      </c>
    </row>
    <row r="11" spans="1:4">
      <c r="A11" s="5">
        <v>5</v>
      </c>
      <c r="B11" s="14" t="s">
        <v>5</v>
      </c>
      <c r="C11" s="15">
        <f>1.41*12*C15</f>
        <v>164776.77359999999</v>
      </c>
    </row>
    <row r="12" spans="1:4">
      <c r="A12" s="5">
        <v>6</v>
      </c>
      <c r="B12" s="16" t="s">
        <v>6</v>
      </c>
      <c r="C12" s="6">
        <v>492228</v>
      </c>
    </row>
    <row r="13" spans="1:4">
      <c r="A13" s="5">
        <v>7</v>
      </c>
      <c r="B13" s="17" t="s">
        <v>9</v>
      </c>
      <c r="C13" s="18">
        <v>257099</v>
      </c>
    </row>
    <row r="14" spans="1:4">
      <c r="A14" s="19">
        <v>8</v>
      </c>
      <c r="B14" s="16" t="s">
        <v>7</v>
      </c>
      <c r="C14" s="6">
        <f>SUM(C7:C13)</f>
        <v>2433321.7736</v>
      </c>
    </row>
    <row r="15" spans="1:4">
      <c r="A15" s="19">
        <v>9</v>
      </c>
      <c r="B15" s="20" t="s">
        <v>12</v>
      </c>
      <c r="C15" s="15">
        <v>9738.58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26">
        <v>2417183.66</v>
      </c>
    </row>
    <row r="20" spans="1:3">
      <c r="B20" s="7" t="s">
        <v>18</v>
      </c>
      <c r="C20" s="27">
        <f>C14-C19</f>
        <v>16138.113599999808</v>
      </c>
    </row>
    <row r="21" spans="1:3">
      <c r="B21" s="7" t="s">
        <v>19</v>
      </c>
    </row>
    <row r="22" spans="1:3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2014-11-27T07:15:50Z</dcterms:modified>
</cp:coreProperties>
</file>