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7" i="1" l="1"/>
  <c r="D55" i="1" l="1"/>
  <c r="E55" i="1"/>
  <c r="C55" i="1"/>
  <c r="F54" i="1" l="1"/>
  <c r="F53" i="1"/>
  <c r="F55" i="1" s="1"/>
  <c r="A39" i="1"/>
  <c r="A40" i="1" s="1"/>
</calcChain>
</file>

<file path=xl/sharedStrings.xml><?xml version="1.0" encoding="utf-8"?>
<sst xmlns="http://schemas.openxmlformats.org/spreadsheetml/2006/main" count="104" uniqueCount="86">
  <si>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</si>
  <si>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</si>
  <si>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</si>
  <si>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</si>
  <si>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</si>
  <si>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</si>
  <si>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</si>
  <si>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</si>
  <si>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</si>
  <si>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</si>
  <si>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</si>
  <si>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</si>
  <si>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</si>
  <si>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</si>
  <si>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</si>
  <si>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</si>
  <si>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</si>
  <si>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</si>
  <si>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</si>
  <si>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</si>
  <si>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</si>
  <si>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</si>
  <si>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</si>
  <si>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</si>
  <si>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</si>
  <si>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</si>
  <si>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</si>
  <si>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</si>
  <si>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</si>
  <si>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</si>
  <si>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</si>
  <si>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</si>
  <si>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</si>
  <si>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</si>
  <si>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</si>
  <si>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</si>
  <si>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</si>
  <si>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</si>
  <si>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</si>
  <si>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</si>
  <si>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</si>
  <si>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</si>
  <si>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</si>
  <si>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</si>
  <si>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</si>
  <si>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</si>
  <si>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</si>
  <si>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</si>
  <si>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</si>
  <si>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</si>
  <si>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</si>
  <si>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</si>
  <si>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</si>
  <si>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</si>
  <si>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</si>
  <si>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</si>
  <si>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</si>
  <si>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</si>
  <si>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</si>
  <si>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</si>
  <si>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</si>
  <si>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</si>
  <si>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</si>
  <si>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</si>
  <si>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</si>
  <si>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Мельникайте д.66 за 2017 год</t>
  </si>
  <si>
    <t>6</t>
  </si>
  <si>
    <t>14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</si>
  <si>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</si>
  <si>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</si>
  <si>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</si>
  <si>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</si>
  <si>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Итого</t>
  </si>
  <si>
    <t>9. Сведения о должниках на 01.01.2018 г. (свыше 15000 руб)</t>
  </si>
  <si>
    <t>8. Сведения о перерасчетах за жилищные и комунальные услуги</t>
  </si>
  <si>
    <t>ремонт крыши (парпет машинного отделения под. №1,2)</t>
  </si>
  <si>
    <t>изготовление, доставка и монтаж (установка) на стенах кабин пассажирских лифтов 2 зеркал</t>
  </si>
  <si>
    <t>устройство поручней на 1 этаже, коврики резиновые</t>
  </si>
  <si>
    <t>ремонт крыши вдоль маш.отделения</t>
  </si>
  <si>
    <t>шт</t>
  </si>
  <si>
    <t>квартиры, не оснащенные ИПУ ГВС</t>
  </si>
  <si>
    <t>ГВС</t>
  </si>
  <si>
    <t>реестр №6 отключений ГВС за период августа 2017г.</t>
  </si>
  <si>
    <t>20.07.2017 00:00 - 03.08.2017 00:30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</si>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</sst>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0" fillId="0" borderId="3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5" t="s">
        <v>65</v>
      </c>
      <c r="B1" s="76"/>
      <c r="C1" s="76"/>
      <c r="D1" s="76"/>
      <c r="E1" s="76"/>
      <c r="F1" s="76"/>
    </row>
    <row r="6" spans="1:6" ht="18" x14ac:dyDescent="0.35">
      <c r="B6" s="2" t="s">
        <v>0</v>
      </c>
      <c r="C6" s="51">
        <v>1974</v>
      </c>
    </row>
    <row r="7" spans="1:6" ht="18" x14ac:dyDescent="0.35">
      <c r="B7" s="2" t="s">
        <v>1</v>
      </c>
      <c r="C7" s="52">
        <v>3595.8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74" t="s">
        <v>2</v>
      </c>
      <c r="B13" s="74"/>
      <c r="C13" s="74"/>
      <c r="D13" s="74"/>
      <c r="E13" s="74"/>
      <c r="F13" s="7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9">
        <v>1</v>
      </c>
      <c r="B18" s="8" t="s">
        <v>11</v>
      </c>
      <c r="C18" s="55">
        <v>54437.64</v>
      </c>
      <c r="D18" s="55">
        <v>392467.70999999932</v>
      </c>
      <c r="E18" s="55">
        <v>392241.06999999931</v>
      </c>
      <c r="F18" s="55">
        <v>54664.200000000004</v>
      </c>
    </row>
    <row r="19" spans="1:6" x14ac:dyDescent="0.3">
      <c r="A19" s="11">
        <v>2</v>
      </c>
      <c r="B19" s="10" t="s">
        <v>12</v>
      </c>
      <c r="C19" s="55">
        <v>12381.67</v>
      </c>
      <c r="D19" s="55">
        <v>85769.600000000006</v>
      </c>
      <c r="E19" s="55">
        <v>86243.149999999951</v>
      </c>
      <c r="F19" s="55">
        <v>11908.02</v>
      </c>
    </row>
    <row r="20" spans="1:6" x14ac:dyDescent="0.3">
      <c r="A20" s="11">
        <v>3</v>
      </c>
      <c r="B20" s="10" t="s">
        <v>13</v>
      </c>
      <c r="C20" s="55">
        <v>14884.44</v>
      </c>
      <c r="D20" s="55">
        <v>101633.64</v>
      </c>
      <c r="E20" s="55">
        <v>102241.69999999994</v>
      </c>
      <c r="F20" s="55">
        <v>14276.410000000002</v>
      </c>
    </row>
    <row r="21" spans="1:6" x14ac:dyDescent="0.3">
      <c r="A21" s="11">
        <v>4</v>
      </c>
      <c r="B21" s="10" t="s">
        <v>14</v>
      </c>
      <c r="C21" s="55">
        <v>12962.37</v>
      </c>
      <c r="D21" s="55">
        <v>90627.560000000085</v>
      </c>
      <c r="E21" s="55">
        <v>93286.900000000067</v>
      </c>
      <c r="F21" s="55">
        <v>10303.01</v>
      </c>
    </row>
    <row r="22" spans="1:6" x14ac:dyDescent="0.3">
      <c r="A22" s="11">
        <v>5</v>
      </c>
      <c r="B22" s="10" t="s">
        <v>15</v>
      </c>
      <c r="C22" s="55">
        <v>14957.78</v>
      </c>
      <c r="D22" s="55">
        <v>108055.75000000007</v>
      </c>
      <c r="E22" s="55">
        <v>108831.82</v>
      </c>
      <c r="F22" s="55">
        <v>14181.7</v>
      </c>
    </row>
    <row r="23" spans="1:6" x14ac:dyDescent="0.3">
      <c r="A23" s="11">
        <v>6</v>
      </c>
      <c r="B23" s="10" t="s">
        <v>16</v>
      </c>
      <c r="C23" s="55">
        <v>4552.1100000000006</v>
      </c>
      <c r="D23" s="55">
        <v>70952.47</v>
      </c>
      <c r="E23" s="55">
        <v>62818.770000000011</v>
      </c>
      <c r="F23" s="55">
        <v>12685.79</v>
      </c>
    </row>
    <row r="24" spans="1:6" ht="28.8" x14ac:dyDescent="0.3">
      <c r="A24" s="11">
        <v>7</v>
      </c>
      <c r="B24" s="20" t="s">
        <v>17</v>
      </c>
      <c r="C24" s="55">
        <v>32416.880000000001</v>
      </c>
      <c r="D24" s="55">
        <v>228101.04999999993</v>
      </c>
      <c r="E24" s="55">
        <v>229031.35999999993</v>
      </c>
      <c r="F24" s="55">
        <v>31486.559999999998</v>
      </c>
    </row>
    <row r="25" spans="1:6" x14ac:dyDescent="0.3">
      <c r="A25" s="11">
        <v>8</v>
      </c>
      <c r="B25" s="10" t="s">
        <v>18</v>
      </c>
      <c r="C25" s="55">
        <v>7958.3600000000006</v>
      </c>
      <c r="D25" s="55">
        <v>63209.209999999985</v>
      </c>
      <c r="E25" s="55">
        <v>62443.689999999981</v>
      </c>
      <c r="F25" s="55">
        <v>8723.86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7351.5700000000015</v>
      </c>
      <c r="E27" s="55">
        <v>6330.44</v>
      </c>
      <c r="F27" s="55">
        <v>1021.14</v>
      </c>
    </row>
    <row r="28" spans="1:6" ht="30.6" customHeight="1" x14ac:dyDescent="0.3">
      <c r="A28" s="11" t="s">
        <v>23</v>
      </c>
      <c r="B28" s="15" t="s">
        <v>24</v>
      </c>
      <c r="C28" s="55">
        <v>0</v>
      </c>
      <c r="D28" s="55">
        <v>38395.179999999993</v>
      </c>
      <c r="E28" s="55">
        <v>33492.71</v>
      </c>
      <c r="F28" s="55">
        <v>4902.4500000000007</v>
      </c>
    </row>
    <row r="31" spans="1:6" ht="21" customHeight="1" x14ac:dyDescent="0.3"/>
    <row r="32" spans="1:6" s="56" customFormat="1" ht="46.5" customHeight="1" x14ac:dyDescent="0.3">
      <c r="A32" s="74" t="s">
        <v>25</v>
      </c>
      <c r="B32" s="74"/>
      <c r="C32" s="74"/>
      <c r="D32" s="74"/>
      <c r="E32" s="74"/>
      <c r="F32" s="7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4"/>
      <c r="D37" s="54"/>
      <c r="E37" s="54"/>
      <c r="F37" s="54"/>
    </row>
    <row r="38" spans="1:6" x14ac:dyDescent="0.3">
      <c r="A38" s="11">
        <v>1</v>
      </c>
      <c r="B38" s="10" t="s">
        <v>27</v>
      </c>
      <c r="C38" s="55">
        <v>3151.44</v>
      </c>
      <c r="D38" s="55">
        <v>0</v>
      </c>
      <c r="E38" s="55">
        <v>2128.2000000000003</v>
      </c>
      <c r="F38" s="55">
        <v>1023.27</v>
      </c>
    </row>
    <row r="39" spans="1:6" x14ac:dyDescent="0.3">
      <c r="A39" s="3">
        <f>A38+1</f>
        <v>2</v>
      </c>
      <c r="B39" s="10" t="s">
        <v>28</v>
      </c>
      <c r="C39" s="55">
        <v>12303.890000000001</v>
      </c>
      <c r="D39" s="55">
        <v>0</v>
      </c>
      <c r="E39" s="55">
        <v>-649.41</v>
      </c>
      <c r="F39" s="55">
        <v>12953.3</v>
      </c>
    </row>
    <row r="40" spans="1:6" x14ac:dyDescent="0.3">
      <c r="A40" s="3">
        <f>A39+1</f>
        <v>3</v>
      </c>
      <c r="B40" s="10" t="s">
        <v>29</v>
      </c>
      <c r="C40" s="55">
        <v>193920.68000000002</v>
      </c>
      <c r="D40" s="55">
        <v>933072.49</v>
      </c>
      <c r="E40" s="55">
        <v>953556</v>
      </c>
      <c r="F40" s="55">
        <v>173437.18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3" t="s">
        <v>30</v>
      </c>
      <c r="B50" s="74"/>
      <c r="C50" s="74"/>
      <c r="D50" s="74"/>
      <c r="E50" s="74"/>
      <c r="F50" s="74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68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650072</v>
      </c>
      <c r="D53" s="23">
        <v>93286.9</v>
      </c>
      <c r="E53" s="23">
        <v>30778</v>
      </c>
      <c r="F53" s="23">
        <f>C53+D53-E53</f>
        <v>712580.9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30508</v>
      </c>
      <c r="E54" s="24">
        <v>0</v>
      </c>
      <c r="F54" s="26">
        <f>C54+D54-E54</f>
        <v>30508</v>
      </c>
    </row>
    <row r="55" spans="1:6" x14ac:dyDescent="0.3">
      <c r="A55" s="61"/>
      <c r="B55" s="62" t="s">
        <v>72</v>
      </c>
      <c r="C55" s="63">
        <f>SUM(C53:C54)</f>
        <v>650072</v>
      </c>
      <c r="D55" s="63">
        <f t="shared" ref="D55:F55" si="0">SUM(D53:D54)</f>
        <v>123794.9</v>
      </c>
      <c r="E55" s="63">
        <f t="shared" si="0"/>
        <v>30778</v>
      </c>
      <c r="F55" s="63">
        <f t="shared" si="0"/>
        <v>743088.9</v>
      </c>
    </row>
    <row r="56" spans="1:6" x14ac:dyDescent="0.3">
      <c r="A56" s="57"/>
      <c r="B56" s="58"/>
      <c r="C56" s="57"/>
      <c r="D56" s="57"/>
      <c r="E56" s="57"/>
      <c r="F56" s="59"/>
    </row>
    <row r="57" spans="1:6" x14ac:dyDescent="0.3">
      <c r="A57" s="57"/>
      <c r="B57" s="58"/>
      <c r="C57" s="57"/>
      <c r="D57" s="57"/>
      <c r="E57" s="57"/>
      <c r="F57" s="59"/>
    </row>
    <row r="58" spans="1:6" x14ac:dyDescent="0.3">
      <c r="A58" s="57"/>
      <c r="B58" s="58"/>
      <c r="C58" s="57"/>
      <c r="D58" s="57"/>
      <c r="E58" s="57"/>
      <c r="F58" s="59"/>
    </row>
    <row r="60" spans="1:6" ht="40.049999999999997" customHeight="1" x14ac:dyDescent="0.3">
      <c r="A60" s="74" t="s">
        <v>37</v>
      </c>
      <c r="B60" s="77"/>
      <c r="C60" s="77"/>
      <c r="D60" s="77"/>
      <c r="E60" s="77"/>
      <c r="F60" s="77"/>
    </row>
    <row r="61" spans="1:6" ht="40.049999999999997" customHeight="1" x14ac:dyDescent="0.3">
      <c r="A61" s="3" t="s">
        <v>31</v>
      </c>
      <c r="B61" s="27" t="s">
        <v>32</v>
      </c>
      <c r="C61" s="28" t="s">
        <v>38</v>
      </c>
      <c r="D61" s="28" t="s">
        <v>39</v>
      </c>
      <c r="E61" s="29" t="s">
        <v>40</v>
      </c>
      <c r="F61" s="30"/>
    </row>
    <row r="62" spans="1:6" x14ac:dyDescent="0.3">
      <c r="A62" s="3">
        <v>1</v>
      </c>
      <c r="B62" s="27">
        <v>2</v>
      </c>
      <c r="C62" s="24">
        <v>3</v>
      </c>
      <c r="D62" s="28">
        <v>4</v>
      </c>
      <c r="E62" s="29">
        <v>5</v>
      </c>
      <c r="F62" s="31"/>
    </row>
    <row r="63" spans="1:6" ht="28.8" x14ac:dyDescent="0.3">
      <c r="A63" s="3">
        <v>1</v>
      </c>
      <c r="B63" s="32" t="s">
        <v>75</v>
      </c>
      <c r="C63" s="78"/>
      <c r="D63" s="28"/>
      <c r="E63" s="29">
        <v>12190</v>
      </c>
      <c r="F63" s="31"/>
    </row>
    <row r="64" spans="1:6" ht="28.8" x14ac:dyDescent="0.3">
      <c r="A64" s="21">
        <v>2</v>
      </c>
      <c r="B64" s="32" t="s">
        <v>76</v>
      </c>
      <c r="C64" s="78" t="s">
        <v>79</v>
      </c>
      <c r="D64" s="28">
        <v>2</v>
      </c>
      <c r="E64" s="29">
        <v>1800</v>
      </c>
      <c r="F64" s="31"/>
    </row>
    <row r="65" spans="1:6" x14ac:dyDescent="0.3">
      <c r="A65" s="21">
        <v>3</v>
      </c>
      <c r="B65" s="32" t="s">
        <v>77</v>
      </c>
      <c r="C65" s="78"/>
      <c r="D65" s="33"/>
      <c r="E65" s="80">
        <v>6060.5</v>
      </c>
      <c r="F65" s="31"/>
    </row>
    <row r="66" spans="1:6" x14ac:dyDescent="0.3">
      <c r="A66" s="28">
        <v>4</v>
      </c>
      <c r="B66" s="34" t="s">
        <v>78</v>
      </c>
      <c r="C66" s="78"/>
      <c r="D66" s="33"/>
      <c r="E66" s="80">
        <v>10727</v>
      </c>
      <c r="F66" s="31"/>
    </row>
    <row r="67" spans="1:6" ht="21" x14ac:dyDescent="0.4">
      <c r="A67" s="35"/>
      <c r="B67" s="36" t="s">
        <v>41</v>
      </c>
      <c r="C67" s="79"/>
      <c r="D67" s="37"/>
      <c r="E67" s="81">
        <f>SUM(E63:E66)</f>
        <v>30777.5</v>
      </c>
      <c r="F67" s="38"/>
    </row>
    <row r="68" spans="1:6" ht="21" x14ac:dyDescent="0.4">
      <c r="A68" s="39"/>
      <c r="B68" s="40"/>
      <c r="C68" s="41"/>
      <c r="D68" s="41"/>
      <c r="E68" s="42"/>
    </row>
    <row r="69" spans="1:6" ht="21" x14ac:dyDescent="0.4">
      <c r="A69" s="39"/>
      <c r="B69" s="40"/>
      <c r="C69" s="41"/>
      <c r="D69" s="41"/>
      <c r="E69" s="42"/>
    </row>
    <row r="70" spans="1:6" ht="21" x14ac:dyDescent="0.4">
      <c r="A70" s="39"/>
      <c r="B70" s="40"/>
      <c r="C70" s="41"/>
      <c r="D70" s="41"/>
      <c r="E70" s="42"/>
    </row>
    <row r="71" spans="1:6" ht="24.6" customHeight="1" x14ac:dyDescent="0.3">
      <c r="A71" s="73" t="s">
        <v>69</v>
      </c>
      <c r="B71" s="74"/>
      <c r="C71" s="74"/>
      <c r="D71" s="74"/>
      <c r="E71" s="74"/>
      <c r="F71" s="74"/>
    </row>
    <row r="73" spans="1:6" ht="28.8" x14ac:dyDescent="0.3">
      <c r="A73" s="3" t="s">
        <v>3</v>
      </c>
      <c r="B73" s="3" t="s">
        <v>42</v>
      </c>
      <c r="C73" s="3" t="s">
        <v>43</v>
      </c>
    </row>
    <row r="74" spans="1:6" x14ac:dyDescent="0.3">
      <c r="A74" s="3">
        <v>1</v>
      </c>
      <c r="B74" s="3">
        <v>2</v>
      </c>
      <c r="C74" s="3">
        <v>3</v>
      </c>
    </row>
    <row r="75" spans="1:6" ht="28.8" x14ac:dyDescent="0.3">
      <c r="A75" s="3">
        <v>1</v>
      </c>
      <c r="B75" s="10" t="s">
        <v>44</v>
      </c>
      <c r="C75" s="3">
        <v>82</v>
      </c>
    </row>
    <row r="76" spans="1:6" x14ac:dyDescent="0.3">
      <c r="A76" s="3" t="s">
        <v>45</v>
      </c>
      <c r="B76" s="10" t="s">
        <v>46</v>
      </c>
      <c r="C76" s="3">
        <v>12</v>
      </c>
    </row>
    <row r="77" spans="1:6" x14ac:dyDescent="0.3">
      <c r="A77" s="3" t="s">
        <v>47</v>
      </c>
      <c r="B77" s="10" t="s">
        <v>48</v>
      </c>
      <c r="C77" s="3">
        <v>55</v>
      </c>
    </row>
    <row r="78" spans="1:6" x14ac:dyDescent="0.3">
      <c r="A78" s="3">
        <v>2</v>
      </c>
      <c r="B78" s="44" t="s">
        <v>49</v>
      </c>
      <c r="C78" s="3">
        <v>12</v>
      </c>
    </row>
    <row r="79" spans="1:6" x14ac:dyDescent="0.3">
      <c r="A79" s="3">
        <v>3</v>
      </c>
      <c r="B79" s="8" t="s">
        <v>50</v>
      </c>
      <c r="C79" s="3">
        <v>3</v>
      </c>
    </row>
    <row r="80" spans="1:6" x14ac:dyDescent="0.3">
      <c r="A80" s="43"/>
      <c r="B80" s="45"/>
      <c r="C80" s="43"/>
    </row>
    <row r="81" spans="1:6" x14ac:dyDescent="0.3">
      <c r="A81" s="64"/>
      <c r="B81" s="65"/>
      <c r="C81" s="64"/>
    </row>
    <row r="82" spans="1:6" x14ac:dyDescent="0.3">
      <c r="A82" s="43"/>
      <c r="B82" s="45"/>
      <c r="C82" s="43"/>
    </row>
    <row r="84" spans="1:6" ht="24" customHeight="1" x14ac:dyDescent="0.3">
      <c r="A84" s="73" t="s">
        <v>70</v>
      </c>
      <c r="B84" s="74"/>
      <c r="C84" s="74"/>
      <c r="D84" s="74"/>
      <c r="E84" s="74"/>
      <c r="F84" s="74"/>
    </row>
    <row r="86" spans="1:6" ht="43.2" x14ac:dyDescent="0.3">
      <c r="A86" s="3" t="s">
        <v>31</v>
      </c>
      <c r="B86" s="3" t="s">
        <v>51</v>
      </c>
      <c r="C86" s="3" t="s">
        <v>52</v>
      </c>
      <c r="D86" s="3" t="s">
        <v>53</v>
      </c>
    </row>
    <row r="87" spans="1:6" x14ac:dyDescent="0.3">
      <c r="A87" s="3">
        <v>1</v>
      </c>
      <c r="B87" s="3">
        <v>2</v>
      </c>
      <c r="C87" s="3">
        <v>3</v>
      </c>
      <c r="D87" s="3">
        <v>4</v>
      </c>
    </row>
    <row r="88" spans="1:6" x14ac:dyDescent="0.3">
      <c r="A88" s="43"/>
      <c r="B88" s="43"/>
      <c r="C88" s="43"/>
      <c r="D88" s="43"/>
    </row>
    <row r="89" spans="1:6" x14ac:dyDescent="0.3">
      <c r="A89" s="64"/>
      <c r="B89" s="64"/>
      <c r="C89" s="64"/>
      <c r="D89" s="64"/>
    </row>
    <row r="90" spans="1:6" x14ac:dyDescent="0.3">
      <c r="A90" s="43"/>
      <c r="B90" s="43"/>
      <c r="C90" s="43"/>
      <c r="D90" s="43"/>
    </row>
    <row r="92" spans="1:6" ht="30" customHeight="1" x14ac:dyDescent="0.3">
      <c r="A92" s="73" t="s">
        <v>71</v>
      </c>
      <c r="B92" s="74"/>
      <c r="C92" s="74"/>
      <c r="D92" s="74"/>
      <c r="E92" s="74"/>
      <c r="F92" s="74"/>
    </row>
    <row r="94" spans="1:6" ht="28.8" x14ac:dyDescent="0.3">
      <c r="A94" s="3" t="s">
        <v>31</v>
      </c>
      <c r="B94" s="3" t="s">
        <v>32</v>
      </c>
      <c r="C94" s="3" t="s">
        <v>38</v>
      </c>
      <c r="D94" s="3" t="s">
        <v>39</v>
      </c>
      <c r="E94" s="3" t="s">
        <v>35</v>
      </c>
    </row>
    <row r="95" spans="1:6" x14ac:dyDescent="0.3">
      <c r="A95" s="21">
        <v>1</v>
      </c>
      <c r="B95" s="21">
        <v>2</v>
      </c>
      <c r="C95" s="21">
        <v>3</v>
      </c>
      <c r="D95" s="21">
        <v>4</v>
      </c>
      <c r="E95" s="21">
        <v>5</v>
      </c>
    </row>
    <row r="96" spans="1:6" x14ac:dyDescent="0.3">
      <c r="A96" s="24">
        <v>1</v>
      </c>
      <c r="B96" s="46"/>
      <c r="C96" s="47"/>
      <c r="D96" s="24"/>
      <c r="E96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71:F71"/>
    <mergeCell ref="A84:F84"/>
    <mergeCell ref="A92:F92"/>
    <mergeCell ref="A1:F1"/>
    <mergeCell ref="A13:F13"/>
    <mergeCell ref="A32:F32"/>
    <mergeCell ref="A50:F50"/>
    <mergeCell ref="A60:F6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7" sqref="E7"/>
    </sheetView>
  </sheetViews>
  <sheetFormatPr defaultRowHeight="14.4" x14ac:dyDescent="0.3"/>
  <cols>
    <col min="1" max="1" width="8.88671875" style="66"/>
    <col min="2" max="2" width="17.44140625" style="66" customWidth="1"/>
    <col min="3" max="3" width="11.109375" style="66" customWidth="1"/>
    <col min="4" max="4" width="17.6640625" style="66" customWidth="1"/>
    <col min="5" max="5" width="17.88671875" style="66" customWidth="1"/>
    <col min="6" max="6" width="11.6640625" style="66" customWidth="1"/>
    <col min="7" max="7" width="10.77734375" style="66" customWidth="1"/>
    <col min="8" max="8" width="8.88671875" style="66"/>
    <col min="9" max="9" width="17.88671875" style="66" customWidth="1"/>
    <col min="10" max="16384" width="8.88671875" style="66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2" customHeight="1" x14ac:dyDescent="0.3">
      <c r="A3" s="73" t="s">
        <v>74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</row>
    <row r="7" spans="1:9" ht="57.6" x14ac:dyDescent="0.3">
      <c r="A7" s="33">
        <v>1</v>
      </c>
      <c r="B7" s="68" t="s">
        <v>80</v>
      </c>
      <c r="C7" s="33" t="s">
        <v>81</v>
      </c>
      <c r="D7" s="33" t="s">
        <v>82</v>
      </c>
      <c r="E7" s="33" t="s">
        <v>83</v>
      </c>
      <c r="F7" s="69">
        <v>337</v>
      </c>
      <c r="G7" s="33" t="s">
        <v>84</v>
      </c>
      <c r="H7" s="33">
        <v>100</v>
      </c>
      <c r="I7" s="33" t="s">
        <v>85</v>
      </c>
    </row>
    <row r="8" spans="1:9" x14ac:dyDescent="0.3">
      <c r="A8" s="71"/>
      <c r="B8" s="72"/>
      <c r="C8" s="72"/>
      <c r="D8" s="72"/>
      <c r="E8" s="72"/>
      <c r="F8" s="72"/>
      <c r="G8" s="72"/>
      <c r="H8" s="72"/>
      <c r="I8" s="72"/>
    </row>
    <row r="9" spans="1:9" x14ac:dyDescent="0.3">
      <c r="A9" s="71"/>
      <c r="B9" s="72"/>
      <c r="C9" s="72"/>
      <c r="D9" s="72"/>
      <c r="E9" s="72"/>
      <c r="F9" s="72"/>
      <c r="G9" s="72"/>
      <c r="H9" s="72"/>
      <c r="I9" s="72"/>
    </row>
    <row r="10" spans="1:9" x14ac:dyDescent="0.3">
      <c r="A10" s="71"/>
      <c r="B10" s="72"/>
      <c r="C10" s="72"/>
      <c r="D10" s="72"/>
      <c r="E10" s="72"/>
      <c r="F10" s="72"/>
      <c r="G10" s="72"/>
      <c r="H10" s="72"/>
      <c r="I10" s="72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4.6" customHeight="1" x14ac:dyDescent="0.3">
      <c r="A12" s="73" t="s">
        <v>73</v>
      </c>
      <c r="B12" s="73"/>
      <c r="C12" s="73"/>
      <c r="D12" s="73"/>
      <c r="E12" s="73"/>
      <c r="F12" s="73"/>
      <c r="G12" s="73"/>
      <c r="H12" s="73"/>
      <c r="I12" s="73"/>
    </row>
    <row r="13" spans="1:9" ht="18" x14ac:dyDescent="0.3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0">
        <v>1</v>
      </c>
      <c r="B16" s="70" t="s">
        <v>66</v>
      </c>
      <c r="C16" s="70">
        <v>37284.5</v>
      </c>
      <c r="D16" s="9"/>
      <c r="E16" s="9"/>
      <c r="F16" s="9"/>
      <c r="G16" s="9"/>
      <c r="H16" s="9"/>
      <c r="I16" s="9"/>
    </row>
    <row r="17" spans="1:9" x14ac:dyDescent="0.3">
      <c r="A17" s="70">
        <v>2</v>
      </c>
      <c r="B17" s="70" t="s">
        <v>67</v>
      </c>
      <c r="C17" s="70">
        <v>96816.320000000007</v>
      </c>
      <c r="D17" s="9"/>
      <c r="E17" s="9"/>
      <c r="F17" s="9"/>
      <c r="G17" s="9"/>
      <c r="H17" s="9"/>
      <c r="I17" s="9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2018-03-27T05:27:42Z</cp:lastPrinted>
  <dcterms:created xsi:type="dcterms:W3CDTF">2018-01-26T08:16:56Z</dcterms:created>
  <dcterms:modified xsi:type="dcterms:W3CDTF">2018-03-27T05:27:51Z</dcterms:modified>
</cp:coreProperties>
</file>