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stya\Desktop\Настя\2022\Отчеты 2021 по ДУ\жилсервис (4, 5 мкр)\"/>
    </mc:Choice>
  </mc:AlternateContent>
  <bookViews>
    <workbookView xWindow="240" yWindow="90" windowWidth="20115" windowHeight="7230"/>
  </bookViews>
  <sheets>
    <sheet name="отчет" sheetId="1" r:id="rId1"/>
    <sheet name="Перерасчеты-должники" sheetId="2" r:id="rId2"/>
  </sheets>
  <calcPr calcId="152511"/>
</workbook>
</file>

<file path=xl/calcChain.xml><?xml version="1.0" encoding="utf-8"?>
<calcChain xmlns="http://schemas.openxmlformats.org/spreadsheetml/2006/main">
  <c r="C28" i="1" l="1"/>
</calcChain>
</file>

<file path=xl/sharedStrings.xml><?xml version="1.0" encoding="utf-8"?>
<sst xmlns="http://schemas.openxmlformats.org/spreadsheetml/2006/main" count="136" uniqueCount="93">
  <si>
    <t xml:space="preserve">Год ввода </t>
  </si>
  <si>
    <t>Всего общая площадь МКД кв.м.</t>
  </si>
  <si>
    <t>№
п/п</t>
  </si>
  <si>
    <t>Статья доходов</t>
  </si>
  <si>
    <t>Начислено
собственникам,
руб.</t>
  </si>
  <si>
    <t>Оплачено
собственниками,
руб.</t>
  </si>
  <si>
    <t xml:space="preserve"> I</t>
  </si>
  <si>
    <t>Жилищные услуги</t>
  </si>
  <si>
    <t>Техническое обслуживание общих коммуникаций, технических устройств и помещений</t>
  </si>
  <si>
    <t>Содержание придомовой территории</t>
  </si>
  <si>
    <t>Содержание мест общего пользования</t>
  </si>
  <si>
    <t>Текущий ремонт</t>
  </si>
  <si>
    <t>Управление многоквартирным домом</t>
  </si>
  <si>
    <t>Содержание и текущий ремонт лифтового оборудования</t>
  </si>
  <si>
    <t>II</t>
  </si>
  <si>
    <t>Коммунальные ресурсы в целях содержания общего имущества</t>
  </si>
  <si>
    <t>1.</t>
  </si>
  <si>
    <t>ХВС в целях содержания общего имущества</t>
  </si>
  <si>
    <t>2.</t>
  </si>
  <si>
    <t>Электроэнергия в целях содержания общего имущества</t>
  </si>
  <si>
    <t>№ п/п</t>
  </si>
  <si>
    <t>Выполненные виды работ</t>
  </si>
  <si>
    <t>Собрано средств, руб</t>
  </si>
  <si>
    <t>Стоимость работ, руб</t>
  </si>
  <si>
    <t>Ед.изм.</t>
  </si>
  <si>
    <t>Объем</t>
  </si>
  <si>
    <t>Стоимость, руб.</t>
  </si>
  <si>
    <t>№</t>
  </si>
  <si>
    <t>№ квартир</t>
  </si>
  <si>
    <t>Вид услуги</t>
  </si>
  <si>
    <t>Основание для перерасчета</t>
  </si>
  <si>
    <t>Время отсутствия услуг для перерасчета</t>
  </si>
  <si>
    <t>Кол-во часов для перерасчета за минусом норматив 24часа</t>
  </si>
  <si>
    <t>В чем измеряется</t>
  </si>
  <si>
    <t>% возврата</t>
  </si>
  <si>
    <t>Организация недопоставившая услугу</t>
  </si>
  <si>
    <t>Сумма долга</t>
  </si>
  <si>
    <t>Отчет об исполнении управляющей организацией договора управления дома:</t>
  </si>
  <si>
    <t xml:space="preserve">2. Накопительный резервный фонд (текущий ремонт, дополнительные доходы) </t>
  </si>
  <si>
    <t>3. Текущий ремонт, в т.ч.</t>
  </si>
  <si>
    <t>7. Сведения о перерасчетах за жилищные услуги</t>
  </si>
  <si>
    <t>№ квартиры</t>
  </si>
  <si>
    <t xml:space="preserve">1. Доходы по содержанию и ремонту общего имущества дома </t>
  </si>
  <si>
    <t>Итого</t>
  </si>
  <si>
    <t>Дополнительные доходы</t>
  </si>
  <si>
    <t>Сальдо на 01.01.2021</t>
  </si>
  <si>
    <t>Задолженность 
на 01.01.2021 г.,
руб.</t>
  </si>
  <si>
    <t>Задолженность
на 01.01.2022 г.,
руб.</t>
  </si>
  <si>
    <t>Сальдо на 01.01.2022</t>
  </si>
  <si>
    <t>8. Сведения о должниках на 01.01.2022 г. (свыше 15000 руб)</t>
  </si>
  <si>
    <t>Пермякова д.62 за 2021 год</t>
  </si>
  <si>
    <t>установка дорожных знаков - парковка, инвалиды, направление движения</t>
  </si>
  <si>
    <t xml:space="preserve"> </t>
  </si>
  <si>
    <t>ремонт ОИ: Ремонт входных групп (частичный ремонт кирпичной кладки, частичное покрытия лаком стен по кирпичной кладке, частичное оштукатуривание стен, покрытие "короед", окраска покрытия, устройство "сапожка" стен из плитки, установка оконных блоков на продухах подвального помещения 2 шт, установка нащельников, устройство обрамления площадок и ступеней, устройство дополнительной бетонной ступени аварийного выхода, частичная замена цементных стяжек, разборка покрытий площадок и ступеней из БМП, устройство покрытий площадок плиткой, перестановка светильника входной группы); Установка металлических жалюзийных решеток на продухах; Замена металлического дверного блока аварийного выхода на утепленный; Устройство решетчатой металлической перегородки на крыльце входной группы; Установка металлических ограждений на крыльце входной группы</t>
  </si>
  <si>
    <t>установка пандуса на входную группу</t>
  </si>
  <si>
    <t>устройство металлических ограждений на крыльцах, обрамление проемов в подвальное помещение стальным уголком, монтаж отсекающнй перегородки сдверным блоком перед помещением мусорокамеры</t>
  </si>
  <si>
    <t>полусферы бетонные 2шт</t>
  </si>
  <si>
    <t>ИТОГО</t>
  </si>
  <si>
    <t>4. Отчет о количестве обращений собственников, аварийных заявок, проверок контролирующих органов</t>
  </si>
  <si>
    <t>Показатель</t>
  </si>
  <si>
    <t>Кол-во, шт.</t>
  </si>
  <si>
    <t>1</t>
  </si>
  <si>
    <t>2</t>
  </si>
  <si>
    <t>3</t>
  </si>
  <si>
    <t>I</t>
  </si>
  <si>
    <t>Количество обращений собственников в управляющую организацию в т.ч.</t>
  </si>
  <si>
    <t>Письменные.</t>
  </si>
  <si>
    <t>Устные</t>
  </si>
  <si>
    <t>Количество аварийных заявок</t>
  </si>
  <si>
    <t>Количество проверок контролирующих органов</t>
  </si>
  <si>
    <t>5.Сведения о случаях привлечения к административной ответственности</t>
  </si>
  <si>
    <t>Надзорный орган и причина привлечения к ответственности</t>
  </si>
  <si>
    <t>Меры, принятые для устранения нарушений</t>
  </si>
  <si>
    <t>Сумма штрафа, руб</t>
  </si>
  <si>
    <t>4</t>
  </si>
  <si>
    <t/>
  </si>
  <si>
    <t>6.Временно вводимые услуги</t>
  </si>
  <si>
    <t>Ед.изм</t>
  </si>
  <si>
    <t>5</t>
  </si>
  <si>
    <t>23</t>
  </si>
  <si>
    <t>24</t>
  </si>
  <si>
    <t>часы</t>
  </si>
  <si>
    <t>ООО "НИКО"</t>
  </si>
  <si>
    <t>все</t>
  </si>
  <si>
    <t>лифт</t>
  </si>
  <si>
    <t>акт недопоставки март 2021</t>
  </si>
  <si>
    <t>акт недопоставки апрель 2021</t>
  </si>
  <si>
    <t>шт.</t>
  </si>
  <si>
    <t xml:space="preserve">кв, не оснащ. ИПУ </t>
  </si>
  <si>
    <t>ГВС</t>
  </si>
  <si>
    <t>АО "УСТЭК"</t>
  </si>
  <si>
    <t>реестр №2 отключений ГВС за июнь 2021г.</t>
  </si>
  <si>
    <t>14.06.2021, 08-00 - 25.06.2021, 24-00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</si>
</sst>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14" x14ac:knownFonts="1">
    <font>
      <sz val="11"/>
      <color indexed="8"/>
      <name val="Calibri"/>
    </font>
    <font>
      <b/>
      <sz val="18"/>
      <color indexed="8"/>
      <name val="Calibri"/>
      <family val="2"/>
      <charset val="204"/>
    </font>
    <font>
      <sz val="14"/>
      <color indexed="8"/>
      <name val="Calibri"/>
      <family val="2"/>
      <charset val="204"/>
    </font>
    <font>
      <b/>
      <sz val="14"/>
      <color indexed="8"/>
      <name val="Calibri"/>
      <family val="2"/>
      <charset val="204"/>
    </font>
    <font>
      <b/>
      <sz val="11"/>
      <color indexed="8"/>
      <name val="Calibri"/>
      <family val="2"/>
      <charset val="204"/>
    </font>
    <font>
      <sz val="11"/>
      <color indexed="8"/>
      <name val="Calibri"/>
      <family val="2"/>
      <charset val="204"/>
    </font>
    <font>
      <sz val="10.5"/>
      <color indexed="8"/>
      <name val="Calibri"/>
      <family val="2"/>
      <charset val="204"/>
    </font>
    <font>
      <b/>
      <sz val="14"/>
      <color indexed="8"/>
      <name val="Calibri"/>
      <family val="2"/>
      <charset val="204"/>
    </font>
    <font>
      <sz val="9"/>
      <color indexed="8"/>
      <name val="Calibri"/>
      <family val="2"/>
      <charset val="204"/>
    </font>
    <font>
      <b/>
      <sz val="18"/>
      <name val="Calibri"/>
      <family val="2"/>
      <charset val="204"/>
    </font>
    <font>
      <b/>
      <sz val="14"/>
      <name val="Calibri"/>
      <family val="2"/>
      <charset val="204"/>
    </font>
    <font>
      <sz val="11"/>
      <name val="Calibri"/>
      <family val="2"/>
      <charset val="204"/>
    </font>
    <font>
      <sz val="11"/>
      <name val="Calibri"/>
      <family val="2"/>
      <charset val="204"/>
    </font>
    <font>
      <sz val="11"/>
      <name val="Calibri"/>
      <family val="2"/>
      <charset val="204"/>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diagonal/>
    </border>
  </borders>
  <cellStyleXfs count="1">
    <xf numFmtId="0" fontId="0" fillId="0" borderId="0" applyFill="0" applyProtection="0"/>
  </cellStyleXfs>
  <cellXfs count="57">
    <xf numFmtId="0" fontId="0" fillId="0" borderId="0" xfId="0"/>
    <xf numFmtId="0" fontId="0" fillId="0" borderId="0" xfId="0" applyFill="1" applyProtection="1"/>
    <xf numFmtId="0" fontId="2" fillId="0" borderId="0" xfId="0" applyFont="1" applyFill="1" applyProtection="1"/>
    <xf numFmtId="0" fontId="0" fillId="0" borderId="1" xfId="0"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164" fontId="4" fillId="0" borderId="1" xfId="0" applyNumberFormat="1" applyFont="1" applyFill="1" applyBorder="1" applyAlignment="1" applyProtection="1">
      <alignment horizontal="center" vertical="center" wrapText="1"/>
    </xf>
    <xf numFmtId="3" fontId="4" fillId="0" borderId="0" xfId="0" applyNumberFormat="1" applyFont="1" applyFill="1" applyAlignment="1" applyProtection="1">
      <alignment horizontal="center" vertical="center"/>
    </xf>
    <xf numFmtId="0" fontId="4" fillId="0" borderId="0" xfId="0" applyFont="1" applyFill="1" applyAlignment="1" applyProtection="1">
      <alignment vertical="center"/>
    </xf>
    <xf numFmtId="0" fontId="5" fillId="0" borderId="1" xfId="0" applyFont="1" applyFill="1" applyBorder="1" applyAlignment="1" applyProtection="1">
      <alignment vertical="center" wrapText="1"/>
    </xf>
    <xf numFmtId="0" fontId="5" fillId="0" borderId="0" xfId="0" applyFont="1" applyFill="1" applyProtection="1"/>
    <xf numFmtId="0" fontId="0" fillId="0" borderId="1" xfId="0" applyFill="1" applyBorder="1" applyAlignment="1" applyProtection="1">
      <alignment wrapText="1"/>
    </xf>
    <xf numFmtId="0" fontId="0" fillId="0" borderId="1" xfId="0" applyNumberForma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wrapText="1"/>
    </xf>
    <xf numFmtId="0" fontId="4" fillId="0" borderId="0" xfId="0" applyFont="1" applyFill="1" applyProtection="1"/>
    <xf numFmtId="0" fontId="6" fillId="0" borderId="1" xfId="0" applyFont="1" applyFill="1" applyBorder="1" applyAlignment="1" applyProtection="1">
      <alignment vertical="center" wrapText="1"/>
    </xf>
    <xf numFmtId="0" fontId="0" fillId="0" borderId="2" xfId="0"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0" fontId="0" fillId="0" borderId="3" xfId="0" applyFill="1" applyBorder="1" applyAlignment="1" applyProtection="1">
      <alignment horizontal="center"/>
    </xf>
    <xf numFmtId="0" fontId="5" fillId="0" borderId="3" xfId="0" applyFont="1" applyFill="1" applyBorder="1" applyAlignment="1" applyProtection="1">
      <alignment horizontal="left"/>
    </xf>
    <xf numFmtId="0" fontId="0" fillId="0" borderId="4"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1" fontId="0" fillId="0" borderId="0" xfId="0" applyNumberFormat="1" applyFill="1" applyBorder="1" applyAlignment="1" applyProtection="1">
      <alignment horizontal="center" vertical="center" wrapText="1"/>
    </xf>
    <xf numFmtId="0" fontId="5" fillId="0" borderId="3" xfId="0" applyFont="1" applyFill="1" applyBorder="1" applyAlignment="1" applyProtection="1">
      <alignment horizontal="center"/>
    </xf>
    <xf numFmtId="49" fontId="0" fillId="0" borderId="3" xfId="0" applyNumberFormat="1" applyFill="1" applyBorder="1" applyAlignment="1" applyProtection="1">
      <alignment horizontal="center" vertical="center" wrapText="1"/>
    </xf>
    <xf numFmtId="164" fontId="0" fillId="0" borderId="3" xfId="0" applyNumberFormat="1" applyFill="1" applyBorder="1" applyAlignment="1" applyProtection="1">
      <alignment horizontal="center" vertical="center" wrapText="1"/>
    </xf>
    <xf numFmtId="0" fontId="0" fillId="0" borderId="3" xfId="0" applyFill="1" applyBorder="1" applyAlignment="1" applyProtection="1">
      <alignment horizontal="center" vertical="center"/>
    </xf>
    <xf numFmtId="0" fontId="8" fillId="0" borderId="0" xfId="0" applyFont="1" applyFill="1" applyProtection="1"/>
    <xf numFmtId="0" fontId="5" fillId="0"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0" fillId="0" borderId="0" xfId="0" applyFill="1" applyBorder="1" applyAlignment="1" applyProtection="1">
      <alignment horizontal="center"/>
    </xf>
    <xf numFmtId="0" fontId="5" fillId="0" borderId="0" xfId="0" applyFont="1" applyFill="1" applyBorder="1" applyAlignment="1" applyProtection="1">
      <alignment horizontal="left"/>
    </xf>
    <xf numFmtId="0" fontId="0" fillId="0" borderId="0" xfId="0" applyFill="1" applyBorder="1" applyAlignment="1" applyProtection="1">
      <alignment horizontal="center" vertical="center"/>
    </xf>
    <xf numFmtId="1" fontId="5" fillId="0" borderId="3" xfId="0" applyNumberFormat="1" applyFont="1" applyFill="1" applyBorder="1" applyAlignment="1" applyProtection="1">
      <alignment horizontal="center" vertical="center" wrapText="1"/>
    </xf>
    <xf numFmtId="0" fontId="0" fillId="0" borderId="1" xfId="0" applyFill="1" applyBorder="1" applyAlignment="1" applyProtection="1">
      <alignment horizontal="left" vertical="center" wrapText="1"/>
    </xf>
    <xf numFmtId="0" fontId="10" fillId="0" borderId="8" xfId="0" applyFont="1" applyBorder="1" applyAlignment="1">
      <alignment horizontal="left" vertical="center" shrinkToFit="1"/>
    </xf>
    <xf numFmtId="0" fontId="11" fillId="0" borderId="9" xfId="0" applyNumberFormat="1" applyFont="1" applyBorder="1" applyAlignment="1" applyProtection="1">
      <alignment horizontal="center" vertical="center"/>
    </xf>
    <xf numFmtId="0" fontId="12" fillId="0" borderId="10" xfId="0" applyNumberFormat="1" applyFont="1" applyBorder="1" applyAlignment="1" applyProtection="1">
      <alignment horizontal="center" vertical="distributed"/>
    </xf>
    <xf numFmtId="0" fontId="13" fillId="0" borderId="11" xfId="0" applyNumberFormat="1" applyFont="1" applyBorder="1" applyAlignment="1" applyProtection="1">
      <alignment horizontal="left" vertical="distributed"/>
    </xf>
    <xf numFmtId="17" fontId="0" fillId="0" borderId="3" xfId="0" applyNumberForma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0" fontId="0" fillId="0" borderId="0" xfId="0" applyFill="1" applyProtection="1"/>
    <xf numFmtId="0" fontId="10" fillId="0" borderId="8" xfId="0" applyFont="1" applyBorder="1" applyAlignment="1">
      <alignment horizontal="left" vertical="center" shrinkToFit="1"/>
    </xf>
    <xf numFmtId="0" fontId="0" fillId="0" borderId="0" xfId="0" applyFill="1" applyProtection="1"/>
    <xf numFmtId="0" fontId="1" fillId="0" borderId="0" xfId="0" applyFont="1" applyFill="1" applyAlignment="1" applyProtection="1">
      <alignment horizontal="center" vertical="center" wrapText="1"/>
    </xf>
    <xf numFmtId="0" fontId="7" fillId="0"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horizontal="left" wrapText="1"/>
    </xf>
    <xf numFmtId="0" fontId="9" fillId="0" borderId="12" xfId="0" applyFont="1" applyBorder="1" applyAlignment="1">
      <alignment horizontal="center" vertical="center"/>
    </xf>
    <xf numFmtId="0" fontId="0" fillId="0" borderId="0" xfId="0" applyFill="1" applyAlignment="1" applyProtection="1">
      <alignment horizontal="center"/>
    </xf>
    <xf numFmtId="0" fontId="7" fillId="0" borderId="7" xfId="0" applyFont="1" applyFill="1" applyBorder="1" applyAlignment="1" applyProtection="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abSelected="1" showRuler="0" topLeftCell="A34" zoomScaleNormal="100" workbookViewId="0">
      <selection activeCell="D45" sqref="D45"/>
    </sheetView>
  </sheetViews>
  <sheetFormatPr defaultRowHeight="15" x14ac:dyDescent="0.25"/>
  <cols>
    <col min="1" max="1" width="7.28515625" style="1" customWidth="1"/>
    <col min="2" max="2" width="48.7109375" style="1" customWidth="1"/>
    <col min="3" max="5" width="17.28515625" style="1" customWidth="1"/>
    <col min="6" max="6" width="20.42578125" style="1" customWidth="1"/>
    <col min="7" max="16384" width="9.140625" style="1"/>
  </cols>
  <sheetData>
    <row r="1" spans="1:6" ht="20.25" customHeight="1" x14ac:dyDescent="0.25">
      <c r="A1" s="50" t="s">
        <v>37</v>
      </c>
      <c r="B1" s="50"/>
      <c r="C1" s="50"/>
      <c r="D1" s="50"/>
      <c r="E1" s="50"/>
      <c r="F1" s="50"/>
    </row>
    <row r="2" spans="1:6" ht="23.25" x14ac:dyDescent="0.25">
      <c r="A2" s="54" t="s">
        <v>50</v>
      </c>
      <c r="B2" s="55"/>
      <c r="C2" s="55"/>
      <c r="D2" s="55"/>
      <c r="E2" s="55"/>
      <c r="F2" s="55"/>
    </row>
    <row r="6" spans="1:6" ht="18.75" x14ac:dyDescent="0.3">
      <c r="B6" s="2" t="s">
        <v>0</v>
      </c>
      <c r="C6" s="40">
        <v>1999</v>
      </c>
    </row>
    <row r="7" spans="1:6" ht="18.75" x14ac:dyDescent="0.3">
      <c r="B7" s="2" t="s">
        <v>1</v>
      </c>
      <c r="C7" s="40">
        <v>3845.6</v>
      </c>
    </row>
    <row r="8" spans="1:6" ht="18.75" x14ac:dyDescent="0.3">
      <c r="B8" s="2"/>
      <c r="C8" s="2"/>
    </row>
    <row r="9" spans="1:6" ht="22.5" customHeight="1" x14ac:dyDescent="0.25">
      <c r="A9" s="51" t="s">
        <v>42</v>
      </c>
      <c r="B9" s="52"/>
      <c r="C9" s="52"/>
      <c r="D9" s="52"/>
      <c r="E9" s="52"/>
      <c r="F9" s="52"/>
    </row>
    <row r="10" spans="1:6" ht="79.5" customHeight="1" x14ac:dyDescent="0.25">
      <c r="A10" s="3" t="s">
        <v>2</v>
      </c>
      <c r="B10" s="3" t="s">
        <v>3</v>
      </c>
      <c r="C10" s="3" t="s">
        <v>46</v>
      </c>
      <c r="D10" s="3" t="s">
        <v>4</v>
      </c>
      <c r="E10" s="3" t="s">
        <v>5</v>
      </c>
      <c r="F10" s="3" t="s">
        <v>47</v>
      </c>
    </row>
    <row r="11" spans="1:6" x14ac:dyDescent="0.25">
      <c r="A11" s="3">
        <v>1</v>
      </c>
      <c r="B11" s="3">
        <v>2</v>
      </c>
      <c r="C11" s="3">
        <v>3</v>
      </c>
      <c r="D11" s="3">
        <v>4</v>
      </c>
      <c r="E11" s="3">
        <v>5</v>
      </c>
      <c r="F11" s="3">
        <v>6</v>
      </c>
    </row>
    <row r="12" spans="1:6" s="8" customFormat="1" x14ac:dyDescent="0.25">
      <c r="A12" s="4" t="s">
        <v>6</v>
      </c>
      <c r="B12" s="5" t="s">
        <v>7</v>
      </c>
      <c r="C12" s="6"/>
      <c r="D12" s="6"/>
      <c r="E12" s="7"/>
      <c r="F12" s="6"/>
    </row>
    <row r="13" spans="1:6" s="10" customFormat="1" ht="30.75" customHeight="1" x14ac:dyDescent="0.25">
      <c r="A13" s="33">
        <v>1</v>
      </c>
      <c r="B13" s="9" t="s">
        <v>8</v>
      </c>
      <c r="C13" s="41">
        <v>79611</v>
      </c>
      <c r="D13" s="41">
        <v>451760</v>
      </c>
      <c r="E13" s="41">
        <v>442157</v>
      </c>
      <c r="F13" s="41">
        <v>89214</v>
      </c>
    </row>
    <row r="14" spans="1:6" x14ac:dyDescent="0.25">
      <c r="A14" s="12">
        <v>2</v>
      </c>
      <c r="B14" s="11" t="s">
        <v>9</v>
      </c>
      <c r="C14" s="41">
        <v>35049</v>
      </c>
      <c r="D14" s="41">
        <v>200731</v>
      </c>
      <c r="E14" s="41">
        <v>196421</v>
      </c>
      <c r="F14" s="41">
        <v>39359</v>
      </c>
    </row>
    <row r="15" spans="1:6" x14ac:dyDescent="0.25">
      <c r="A15" s="12">
        <v>3</v>
      </c>
      <c r="B15" s="11" t="s">
        <v>10</v>
      </c>
      <c r="C15" s="41">
        <v>38972</v>
      </c>
      <c r="D15" s="41">
        <v>222419</v>
      </c>
      <c r="E15" s="41">
        <v>217657</v>
      </c>
      <c r="F15" s="41">
        <v>43734</v>
      </c>
    </row>
    <row r="16" spans="1:6" x14ac:dyDescent="0.25">
      <c r="A16" s="12">
        <v>4</v>
      </c>
      <c r="B16" s="11" t="s">
        <v>11</v>
      </c>
      <c r="C16" s="41">
        <v>20456</v>
      </c>
      <c r="D16" s="41">
        <v>76909</v>
      </c>
      <c r="E16" s="41">
        <v>86971</v>
      </c>
      <c r="F16" s="41">
        <v>10394</v>
      </c>
    </row>
    <row r="17" spans="1:6" x14ac:dyDescent="0.25">
      <c r="A17" s="12">
        <v>5</v>
      </c>
      <c r="B17" s="11" t="s">
        <v>12</v>
      </c>
      <c r="C17" s="41">
        <v>28331</v>
      </c>
      <c r="D17" s="41">
        <v>161508</v>
      </c>
      <c r="E17" s="41">
        <v>158102</v>
      </c>
      <c r="F17" s="41">
        <v>31737</v>
      </c>
    </row>
    <row r="18" spans="1:6" ht="30" x14ac:dyDescent="0.25">
      <c r="A18" s="12">
        <v>6</v>
      </c>
      <c r="B18" s="11" t="s">
        <v>13</v>
      </c>
      <c r="C18" s="41">
        <v>40147</v>
      </c>
      <c r="D18" s="41">
        <v>228068</v>
      </c>
      <c r="E18" s="41">
        <v>223261</v>
      </c>
      <c r="F18" s="41">
        <v>44954</v>
      </c>
    </row>
    <row r="19" spans="1:6" s="15" customFormat="1" ht="30" x14ac:dyDescent="0.25">
      <c r="A19" s="13" t="s">
        <v>14</v>
      </c>
      <c r="B19" s="14" t="s">
        <v>15</v>
      </c>
      <c r="C19" s="6"/>
      <c r="D19" s="6"/>
      <c r="E19" s="6"/>
      <c r="F19" s="6"/>
    </row>
    <row r="20" spans="1:6" x14ac:dyDescent="0.25">
      <c r="A20" s="12" t="s">
        <v>16</v>
      </c>
      <c r="B20" s="11" t="s">
        <v>17</v>
      </c>
      <c r="C20" s="41">
        <v>2405</v>
      </c>
      <c r="D20" s="41">
        <v>15459</v>
      </c>
      <c r="E20" s="41">
        <v>15040</v>
      </c>
      <c r="F20" s="41">
        <v>2823</v>
      </c>
    </row>
    <row r="21" spans="1:6" ht="15" customHeight="1" x14ac:dyDescent="0.25">
      <c r="A21" s="12" t="s">
        <v>18</v>
      </c>
      <c r="B21" s="16" t="s">
        <v>19</v>
      </c>
      <c r="C21" s="41">
        <v>8420</v>
      </c>
      <c r="D21" s="41">
        <v>48914</v>
      </c>
      <c r="E21" s="41">
        <v>47673</v>
      </c>
      <c r="F21" s="41">
        <v>9661</v>
      </c>
    </row>
    <row r="23" spans="1:6" ht="18.75" customHeight="1" x14ac:dyDescent="0.25">
      <c r="A23" s="51" t="s">
        <v>38</v>
      </c>
      <c r="B23" s="52"/>
      <c r="C23" s="52"/>
      <c r="D23" s="52"/>
      <c r="E23" s="52"/>
      <c r="F23" s="52"/>
    </row>
    <row r="24" spans="1:6" ht="33.75" customHeight="1" x14ac:dyDescent="0.25">
      <c r="A24" s="3" t="s">
        <v>20</v>
      </c>
      <c r="B24" s="3" t="s">
        <v>21</v>
      </c>
      <c r="C24" s="3" t="s">
        <v>45</v>
      </c>
      <c r="D24" s="3" t="s">
        <v>22</v>
      </c>
      <c r="E24" s="3" t="s">
        <v>23</v>
      </c>
      <c r="F24" s="3" t="s">
        <v>48</v>
      </c>
    </row>
    <row r="25" spans="1:6" x14ac:dyDescent="0.25">
      <c r="A25" s="3">
        <v>1</v>
      </c>
      <c r="B25" s="3">
        <v>2</v>
      </c>
      <c r="C25" s="3">
        <v>3</v>
      </c>
      <c r="D25" s="3">
        <v>4</v>
      </c>
      <c r="E25" s="3">
        <v>5</v>
      </c>
      <c r="F25" s="3">
        <v>6</v>
      </c>
    </row>
    <row r="26" spans="1:6" ht="15" customHeight="1" x14ac:dyDescent="0.25">
      <c r="A26" s="17">
        <v>1</v>
      </c>
      <c r="B26" s="18" t="s">
        <v>11</v>
      </c>
      <c r="C26" s="41">
        <v>602977</v>
      </c>
      <c r="D26" s="41">
        <v>86971</v>
      </c>
      <c r="E26" s="41">
        <v>655545</v>
      </c>
      <c r="F26" s="41">
        <v>513347</v>
      </c>
    </row>
    <row r="27" spans="1:6" x14ac:dyDescent="0.25">
      <c r="A27" s="19">
        <v>2</v>
      </c>
      <c r="B27" s="20" t="s">
        <v>44</v>
      </c>
      <c r="C27" s="28">
        <v>0</v>
      </c>
      <c r="D27" s="41">
        <v>478944</v>
      </c>
      <c r="E27" s="28">
        <v>0</v>
      </c>
      <c r="F27" s="38">
        <v>0</v>
      </c>
    </row>
    <row r="28" spans="1:6" x14ac:dyDescent="0.25">
      <c r="A28" s="19"/>
      <c r="B28" s="20" t="s">
        <v>43</v>
      </c>
      <c r="C28" s="28">
        <f>C26</f>
        <v>602977</v>
      </c>
      <c r="D28" s="41">
        <v>565915</v>
      </c>
      <c r="E28" s="41">
        <v>655545</v>
      </c>
      <c r="F28" s="41">
        <v>513347</v>
      </c>
    </row>
    <row r="29" spans="1:6" x14ac:dyDescent="0.25">
      <c r="A29" s="35"/>
      <c r="B29" s="36"/>
      <c r="C29" s="35"/>
      <c r="D29" s="35"/>
      <c r="E29" s="35"/>
      <c r="F29" s="27"/>
    </row>
    <row r="30" spans="1:6" x14ac:dyDescent="0.25">
      <c r="A30" s="52" t="s">
        <v>39</v>
      </c>
      <c r="B30" s="53"/>
      <c r="C30" s="53"/>
      <c r="D30" s="53"/>
      <c r="E30" s="53"/>
      <c r="F30" s="53"/>
    </row>
    <row r="31" spans="1:6" x14ac:dyDescent="0.25">
      <c r="A31" s="3" t="s">
        <v>20</v>
      </c>
      <c r="B31" s="21" t="s">
        <v>21</v>
      </c>
      <c r="C31" s="22" t="s">
        <v>24</v>
      </c>
      <c r="D31" s="22" t="s">
        <v>25</v>
      </c>
      <c r="E31" s="23" t="s">
        <v>26</v>
      </c>
      <c r="F31" s="24"/>
    </row>
    <row r="32" spans="1:6" x14ac:dyDescent="0.25">
      <c r="A32" s="3">
        <v>1</v>
      </c>
      <c r="B32" s="21">
        <v>2</v>
      </c>
      <c r="C32" s="19">
        <v>3</v>
      </c>
      <c r="D32" s="22">
        <v>4</v>
      </c>
      <c r="E32" s="23">
        <v>5</v>
      </c>
      <c r="F32" s="25"/>
    </row>
    <row r="33" spans="1:6" ht="30" x14ac:dyDescent="0.25">
      <c r="A33" s="41">
        <v>1</v>
      </c>
      <c r="B33" s="43" t="s">
        <v>51</v>
      </c>
      <c r="C33" s="41" t="s">
        <v>52</v>
      </c>
      <c r="D33" s="41" t="s">
        <v>52</v>
      </c>
      <c r="E33" s="41">
        <v>7838</v>
      </c>
    </row>
    <row r="34" spans="1:6" ht="300" x14ac:dyDescent="0.25">
      <c r="A34" s="41">
        <v>2</v>
      </c>
      <c r="B34" s="43" t="s">
        <v>53</v>
      </c>
      <c r="C34" s="41" t="s">
        <v>52</v>
      </c>
      <c r="D34" s="41" t="s">
        <v>52</v>
      </c>
      <c r="E34" s="41">
        <v>564357</v>
      </c>
    </row>
    <row r="35" spans="1:6" x14ac:dyDescent="0.25">
      <c r="A35" s="41">
        <v>3</v>
      </c>
      <c r="B35" s="43" t="s">
        <v>54</v>
      </c>
      <c r="C35" s="41" t="s">
        <v>52</v>
      </c>
      <c r="D35" s="41" t="s">
        <v>52</v>
      </c>
      <c r="E35" s="41">
        <v>30000</v>
      </c>
    </row>
    <row r="36" spans="1:6" ht="75" x14ac:dyDescent="0.25">
      <c r="A36" s="41">
        <v>4</v>
      </c>
      <c r="B36" s="43" t="s">
        <v>55</v>
      </c>
      <c r="C36" s="41" t="s">
        <v>52</v>
      </c>
      <c r="D36" s="41" t="s">
        <v>52</v>
      </c>
      <c r="E36" s="41">
        <v>51350</v>
      </c>
    </row>
    <row r="37" spans="1:6" x14ac:dyDescent="0.25">
      <c r="A37" s="41">
        <v>5</v>
      </c>
      <c r="B37" s="43" t="s">
        <v>56</v>
      </c>
      <c r="C37" s="41" t="s">
        <v>87</v>
      </c>
      <c r="D37" s="41">
        <v>2</v>
      </c>
      <c r="E37" s="41">
        <v>2000</v>
      </c>
    </row>
    <row r="38" spans="1:6" x14ac:dyDescent="0.25">
      <c r="A38" s="41">
        <v>6</v>
      </c>
      <c r="B38" s="41" t="s">
        <v>57</v>
      </c>
      <c r="C38" s="41" t="s">
        <v>52</v>
      </c>
      <c r="D38" s="41" t="s">
        <v>52</v>
      </c>
      <c r="E38" s="41">
        <v>655545</v>
      </c>
    </row>
    <row r="40" spans="1:6" s="47" customFormat="1" x14ac:dyDescent="0.25"/>
    <row r="41" spans="1:6" s="47" customFormat="1" x14ac:dyDescent="0.25"/>
    <row r="42" spans="1:6" ht="18.75" x14ac:dyDescent="0.25">
      <c r="A42" s="48" t="s">
        <v>58</v>
      </c>
      <c r="B42" s="49"/>
      <c r="C42" s="49"/>
      <c r="D42" s="49"/>
      <c r="E42" s="49"/>
      <c r="F42" s="49"/>
    </row>
    <row r="43" spans="1:6" x14ac:dyDescent="0.25">
      <c r="A43" s="41" t="s">
        <v>20</v>
      </c>
      <c r="B43" s="41" t="s">
        <v>59</v>
      </c>
      <c r="C43" s="41" t="s">
        <v>60</v>
      </c>
    </row>
    <row r="44" spans="1:6" x14ac:dyDescent="0.25">
      <c r="A44" s="41" t="s">
        <v>61</v>
      </c>
      <c r="B44" s="41" t="s">
        <v>62</v>
      </c>
      <c r="C44" s="41" t="s">
        <v>63</v>
      </c>
    </row>
    <row r="45" spans="1:6" ht="30" x14ac:dyDescent="0.25">
      <c r="A45" s="41" t="s">
        <v>64</v>
      </c>
      <c r="B45" s="43" t="s">
        <v>65</v>
      </c>
      <c r="C45" s="41">
        <v>0</v>
      </c>
    </row>
    <row r="46" spans="1:6" x14ac:dyDescent="0.25">
      <c r="A46" s="41" t="s">
        <v>61</v>
      </c>
      <c r="B46" s="43" t="s">
        <v>66</v>
      </c>
      <c r="C46" s="41">
        <v>4</v>
      </c>
    </row>
    <row r="47" spans="1:6" x14ac:dyDescent="0.25">
      <c r="A47" s="41" t="s">
        <v>62</v>
      </c>
      <c r="B47" s="43" t="s">
        <v>67</v>
      </c>
      <c r="C47" s="41">
        <v>116</v>
      </c>
    </row>
    <row r="48" spans="1:6" x14ac:dyDescent="0.25">
      <c r="A48" s="41" t="s">
        <v>63</v>
      </c>
      <c r="B48" s="43" t="s">
        <v>68</v>
      </c>
      <c r="C48" s="41">
        <v>13</v>
      </c>
    </row>
    <row r="49" spans="1:6" x14ac:dyDescent="0.25">
      <c r="A49" s="41" t="s">
        <v>14</v>
      </c>
      <c r="B49" s="43" t="s">
        <v>69</v>
      </c>
      <c r="C49" s="41">
        <v>0</v>
      </c>
    </row>
    <row r="51" spans="1:6" ht="18.75" x14ac:dyDescent="0.25">
      <c r="A51" s="48" t="s">
        <v>70</v>
      </c>
      <c r="B51" s="49"/>
      <c r="C51" s="49"/>
      <c r="D51" s="49"/>
      <c r="E51" s="49"/>
      <c r="F51" s="49"/>
    </row>
    <row r="52" spans="1:6" ht="45" x14ac:dyDescent="0.25">
      <c r="A52" s="42" t="s">
        <v>20</v>
      </c>
      <c r="B52" s="42" t="s">
        <v>71</v>
      </c>
      <c r="C52" s="42" t="s">
        <v>72</v>
      </c>
      <c r="D52" s="42" t="s">
        <v>73</v>
      </c>
    </row>
    <row r="53" spans="1:6" x14ac:dyDescent="0.25">
      <c r="A53" s="41" t="s">
        <v>61</v>
      </c>
      <c r="B53" s="41" t="s">
        <v>62</v>
      </c>
      <c r="C53" s="41" t="s">
        <v>63</v>
      </c>
      <c r="D53" s="41" t="s">
        <v>74</v>
      </c>
    </row>
    <row r="54" spans="1:6" x14ac:dyDescent="0.25">
      <c r="A54" s="41" t="s">
        <v>75</v>
      </c>
      <c r="B54" s="41" t="s">
        <v>75</v>
      </c>
      <c r="C54" s="41" t="s">
        <v>75</v>
      </c>
      <c r="D54" s="41" t="s">
        <v>75</v>
      </c>
    </row>
    <row r="56" spans="1:6" ht="18.75" x14ac:dyDescent="0.25">
      <c r="A56" s="48" t="s">
        <v>76</v>
      </c>
      <c r="B56" s="49"/>
      <c r="C56" s="49"/>
      <c r="D56" s="49"/>
      <c r="E56" s="49"/>
      <c r="F56" s="49"/>
    </row>
    <row r="57" spans="1:6" ht="30" x14ac:dyDescent="0.25">
      <c r="A57" s="41" t="s">
        <v>20</v>
      </c>
      <c r="B57" s="42" t="s">
        <v>21</v>
      </c>
      <c r="C57" s="42" t="s">
        <v>77</v>
      </c>
      <c r="D57" s="42" t="s">
        <v>25</v>
      </c>
      <c r="E57" s="42" t="s">
        <v>23</v>
      </c>
    </row>
    <row r="58" spans="1:6" x14ac:dyDescent="0.25">
      <c r="A58" s="41" t="s">
        <v>61</v>
      </c>
      <c r="B58" s="41" t="s">
        <v>62</v>
      </c>
      <c r="C58" s="41" t="s">
        <v>63</v>
      </c>
      <c r="D58" s="41" t="s">
        <v>74</v>
      </c>
      <c r="E58" s="41" t="s">
        <v>78</v>
      </c>
    </row>
    <row r="59" spans="1:6" x14ac:dyDescent="0.25">
      <c r="A59" s="41" t="s">
        <v>75</v>
      </c>
      <c r="B59" s="41" t="s">
        <v>75</v>
      </c>
      <c r="C59" s="41" t="s">
        <v>75</v>
      </c>
      <c r="D59" s="41" t="s">
        <v>75</v>
      </c>
      <c r="E59" s="41" t="s">
        <v>75</v>
      </c>
    </row>
  </sheetData>
  <sheetProtection formatCells="0" formatColumns="0" formatRows="0" insertColumns="0" insertRows="0" insertHyperlinks="0" deleteColumns="0" deleteRows="0" sort="0" autoFilter="0" pivotTables="0"/>
  <mergeCells count="8">
    <mergeCell ref="A42:F42"/>
    <mergeCell ref="A51:F51"/>
    <mergeCell ref="A56:F56"/>
    <mergeCell ref="A1:F1"/>
    <mergeCell ref="A9:F9"/>
    <mergeCell ref="A23:F23"/>
    <mergeCell ref="A30:F30"/>
    <mergeCell ref="A2:F2"/>
  </mergeCells>
  <pageMargins left="0.78740157480314998" right="0.39370078740157" top="0.39370078740157" bottom="0.39370078740157" header="0.31496062992126" footer="0.31496062992126"/>
  <pageSetup paperSize="9" scale="7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5"/>
  <sheetViews>
    <sheetView zoomScaleNormal="100" workbookViewId="0">
      <selection activeCell="D8" sqref="D8:E8"/>
    </sheetView>
  </sheetViews>
  <sheetFormatPr defaultRowHeight="15" x14ac:dyDescent="0.25"/>
  <cols>
    <col min="1" max="1" width="3.85546875" customWidth="1"/>
    <col min="2" max="2" width="7.28515625" customWidth="1"/>
    <col min="3" max="3" width="10.85546875" customWidth="1"/>
    <col min="4" max="4" width="20.28515625" customWidth="1"/>
    <col min="5" max="5" width="18.7109375" customWidth="1"/>
    <col min="6" max="6" width="12.5703125" customWidth="1"/>
    <col min="8" max="8" width="7.42578125" customWidth="1"/>
    <col min="9" max="9" width="29.5703125" customWidth="1"/>
  </cols>
  <sheetData>
    <row r="3" spans="1:9" s="1" customFormat="1" ht="18.75" customHeight="1" x14ac:dyDescent="0.25">
      <c r="A3" s="56" t="s">
        <v>40</v>
      </c>
      <c r="B3" s="56"/>
      <c r="C3" s="56"/>
      <c r="D3" s="56"/>
      <c r="E3" s="56"/>
      <c r="F3" s="56"/>
      <c r="G3" s="56"/>
      <c r="H3" s="56"/>
      <c r="I3" s="56"/>
    </row>
    <row r="4" spans="1:9" s="1" customFormat="1" ht="90" x14ac:dyDescent="0.25">
      <c r="A4" s="3" t="s">
        <v>27</v>
      </c>
      <c r="B4" s="3" t="s">
        <v>28</v>
      </c>
      <c r="C4" s="3" t="s">
        <v>29</v>
      </c>
      <c r="D4" s="3" t="s">
        <v>30</v>
      </c>
      <c r="E4" s="3" t="s">
        <v>31</v>
      </c>
      <c r="F4" s="3" t="s">
        <v>32</v>
      </c>
      <c r="G4" s="3" t="s">
        <v>33</v>
      </c>
      <c r="H4" s="3" t="s">
        <v>34</v>
      </c>
      <c r="I4" s="3" t="s">
        <v>35</v>
      </c>
    </row>
    <row r="5" spans="1:9" s="1" customFormat="1" x14ac:dyDescent="0.25">
      <c r="A5" s="17">
        <v>1</v>
      </c>
      <c r="B5" s="17">
        <v>2</v>
      </c>
      <c r="C5" s="17">
        <v>3</v>
      </c>
      <c r="D5" s="17">
        <v>4</v>
      </c>
      <c r="E5" s="17">
        <v>5</v>
      </c>
      <c r="F5" s="17">
        <v>6</v>
      </c>
      <c r="G5" s="17">
        <v>7</v>
      </c>
      <c r="H5" s="17">
        <v>8</v>
      </c>
      <c r="I5" s="17">
        <v>9</v>
      </c>
    </row>
    <row r="6" spans="1:9" s="1" customFormat="1" ht="30" x14ac:dyDescent="0.25">
      <c r="A6" s="22">
        <v>1</v>
      </c>
      <c r="B6" s="46" t="s">
        <v>83</v>
      </c>
      <c r="C6" s="45" t="s">
        <v>84</v>
      </c>
      <c r="D6" s="45" t="s">
        <v>85</v>
      </c>
      <c r="E6" s="44">
        <v>44256</v>
      </c>
      <c r="F6" s="30">
        <v>48</v>
      </c>
      <c r="G6" s="45" t="s">
        <v>81</v>
      </c>
      <c r="H6" s="22">
        <v>50</v>
      </c>
      <c r="I6" s="45" t="s">
        <v>82</v>
      </c>
    </row>
    <row r="7" spans="1:9" s="1" customFormat="1" ht="30" x14ac:dyDescent="0.25">
      <c r="A7" s="22">
        <v>2</v>
      </c>
      <c r="B7" s="46" t="s">
        <v>83</v>
      </c>
      <c r="C7" s="45" t="s">
        <v>84</v>
      </c>
      <c r="D7" s="45" t="s">
        <v>86</v>
      </c>
      <c r="E7" s="44">
        <v>44287</v>
      </c>
      <c r="F7" s="30">
        <v>24</v>
      </c>
      <c r="G7" s="45" t="s">
        <v>81</v>
      </c>
      <c r="H7" s="22">
        <v>50</v>
      </c>
      <c r="I7" s="45" t="s">
        <v>82</v>
      </c>
    </row>
    <row r="8" spans="1:9" s="1" customFormat="1" ht="45" x14ac:dyDescent="0.25">
      <c r="A8" s="22">
        <v>3</v>
      </c>
      <c r="B8" s="29" t="s">
        <v>88</v>
      </c>
      <c r="C8" s="22" t="s">
        <v>89</v>
      </c>
      <c r="D8" s="22" t="s">
        <v>91</v>
      </c>
      <c r="E8" s="22" t="s">
        <v>92</v>
      </c>
      <c r="F8" s="30">
        <v>280</v>
      </c>
      <c r="G8" s="22" t="s">
        <v>81</v>
      </c>
      <c r="H8" s="22">
        <v>100</v>
      </c>
      <c r="I8" s="22" t="s">
        <v>90</v>
      </c>
    </row>
    <row r="9" spans="1:9" s="1" customFormat="1" x14ac:dyDescent="0.25">
      <c r="A9" s="31">
        <v>4</v>
      </c>
      <c r="B9" s="22"/>
      <c r="C9" s="22"/>
      <c r="D9" s="22"/>
      <c r="E9" s="22"/>
      <c r="F9" s="22"/>
      <c r="G9" s="22"/>
      <c r="H9" s="22"/>
      <c r="I9" s="22"/>
    </row>
    <row r="10" spans="1:9" s="1" customFormat="1" x14ac:dyDescent="0.25">
      <c r="A10" s="37"/>
      <c r="B10" s="26"/>
      <c r="C10" s="26"/>
      <c r="D10" s="26"/>
      <c r="E10" s="26"/>
      <c r="F10" s="26"/>
      <c r="G10" s="26"/>
      <c r="H10" s="26"/>
      <c r="I10" s="26"/>
    </row>
    <row r="11" spans="1:9" s="1" customFormat="1" ht="18.75" customHeight="1" x14ac:dyDescent="0.25">
      <c r="A11" s="51" t="s">
        <v>49</v>
      </c>
      <c r="B11" s="51"/>
      <c r="C11" s="51"/>
      <c r="D11" s="51"/>
      <c r="E11" s="51"/>
      <c r="F11" s="51"/>
      <c r="G11" s="51"/>
      <c r="H11" s="51"/>
      <c r="I11" s="51"/>
    </row>
    <row r="12" spans="1:9" s="1" customFormat="1" ht="45" x14ac:dyDescent="0.25">
      <c r="A12" s="3" t="s">
        <v>27</v>
      </c>
      <c r="B12" s="39" t="s">
        <v>41</v>
      </c>
      <c r="C12" s="3" t="s">
        <v>36</v>
      </c>
    </row>
    <row r="13" spans="1:9" s="1" customFormat="1" x14ac:dyDescent="0.25">
      <c r="A13" s="34">
        <v>1</v>
      </c>
      <c r="B13" s="34">
        <v>2</v>
      </c>
      <c r="C13" s="34">
        <v>3</v>
      </c>
      <c r="D13" s="32"/>
      <c r="E13" s="32"/>
      <c r="F13" s="32"/>
      <c r="G13" s="32"/>
      <c r="H13" s="32"/>
      <c r="I13" s="32"/>
    </row>
    <row r="14" spans="1:9" x14ac:dyDescent="0.25">
      <c r="A14" s="41">
        <v>1</v>
      </c>
      <c r="B14" s="41" t="s">
        <v>79</v>
      </c>
      <c r="C14" s="41">
        <v>45257.03</v>
      </c>
    </row>
    <row r="15" spans="1:9" x14ac:dyDescent="0.25">
      <c r="A15" s="41">
        <v>2</v>
      </c>
      <c r="B15" s="41" t="s">
        <v>80</v>
      </c>
      <c r="C15" s="41">
        <v>85811.420000000013</v>
      </c>
    </row>
  </sheetData>
  <mergeCells count="2">
    <mergeCell ref="A3:I3"/>
    <mergeCell ref="A11:I11"/>
  </mergeCell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отчет</vt:lpstr>
      <vt:lpstr>Перерасчеты-должники</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nastya</dc:creator>
  <cp:lastModifiedBy>Nastya</cp:lastModifiedBy>
  <cp:lastPrinted>2022-03-17T10:51:40Z</cp:lastPrinted>
  <dcterms:created xsi:type="dcterms:W3CDTF">2018-01-26T08:16:56Z</dcterms:created>
  <dcterms:modified xsi:type="dcterms:W3CDTF">2022-03-17T10:51:45Z</dcterms:modified>
</cp:coreProperties>
</file>