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9" i="1" l="1"/>
  <c r="D29" i="1"/>
  <c r="F29" i="1" s="1"/>
</calcChain>
</file>

<file path=xl/sharedStrings.xml><?xml version="1.0" encoding="utf-8"?>
<sst xmlns="http://schemas.openxmlformats.org/spreadsheetml/2006/main" count="130" uniqueCount="96">
  <si>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</si>
  <si>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</si>
  <si>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</si>
  <si>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</si>
  <si>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</si>
  <si>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</si>
  <si>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</si>
  <si>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</si>
  <si>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</si>
  <si>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</si>
  <si>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</si>
  <si>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</si>
  <si>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</si>
  <si>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</si>
  <si>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</si>
  <si>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</si>
  <si>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</si>
  <si>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</si>
  <si>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</si>
  <si>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</si>
  <si>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</si>
  <si>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</si>
  <si>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</si>
  <si>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</si>
  <si>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</si>
  <si>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</si>
  <si>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</si>
  <si>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</si>
  <si>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</si>
  <si>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</si>
  <si>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</si>
  <si>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</si>
  <si>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</si>
  <si>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</si>
  <si>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</si>
  <si>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</si>
  <si>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</si>
  <si>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</si>
  <si>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</si>
  <si>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</si>
  <si>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</si>
  <si>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</si>
  <si>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</si>
  <si>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</si>
  <si>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</si>
  <si>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</si>
  <si>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</si>
  <si>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</si>
  <si>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</si>
  <si>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</si>
  <si>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</si>
  <si>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Широтная д.39 за 2019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</si>
  <si>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</si>
  <si>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</si>
  <si>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</si>
  <si>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</si>
  <si>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</si>
  <si>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</si>
  <si>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</si>
  <si>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</si>
  <si>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</si>
  <si>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</si>
  <si>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</si>
  <si>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</si>
  <si>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</si>
  <si>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</si>
  <si>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</si>
  <si>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</si>
  <si>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</si>
  <si>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</si>
  <si>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</si>
  <si>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</si>
  <si>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</si>
  <si>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</si>
  <si>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</si>
  <si>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</si>
  <si>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19</t>
  </si>
  <si>
    <t>35</t>
  </si>
  <si>
    <t>44</t>
  </si>
  <si>
    <t>106</t>
  </si>
  <si>
    <t>113</t>
  </si>
  <si>
    <t>165</t>
  </si>
  <si>
    <t>171</t>
  </si>
  <si>
    <t>182</t>
  </si>
  <si>
    <t>195</t>
  </si>
  <si>
    <t>196</t>
  </si>
  <si>
    <t>209</t>
  </si>
  <si>
    <t>215</t>
  </si>
  <si>
    <t>235</t>
  </si>
  <si>
    <t>248</t>
  </si>
  <si>
    <t>274</t>
  </si>
  <si>
    <t>275</t>
  </si>
  <si>
    <t>текущий ремонт  (замена) ВИС ливневого водоотведения</t>
  </si>
  <si>
    <t>п.м.</t>
  </si>
  <si>
    <t>межпанельные швы</t>
  </si>
  <si>
    <t xml:space="preserve">текущий ремонт общего имущества МКД: замена (демонтаж, вывоз, приобретение, установка) оконных блоков на пластиковые окна на л.кл; установка пластиковых подоконников и откосов в оконных проемах; отделочные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</si>
</sst>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4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B35" sqref="B3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6" t="s">
        <v>38</v>
      </c>
      <c r="B1" s="46"/>
      <c r="C1" s="46"/>
      <c r="D1" s="46"/>
      <c r="E1" s="46"/>
      <c r="F1" s="46"/>
    </row>
    <row r="2" spans="1:6" ht="23.4" x14ac:dyDescent="0.3">
      <c r="A2" s="50" t="s">
        <v>51</v>
      </c>
      <c r="B2" s="51"/>
      <c r="C2" s="51"/>
      <c r="D2" s="51"/>
      <c r="E2" s="51"/>
      <c r="F2" s="51"/>
    </row>
    <row r="6" spans="1:6" ht="18" x14ac:dyDescent="0.35">
      <c r="B6" s="2" t="s">
        <v>0</v>
      </c>
      <c r="C6" s="40">
        <v>1988</v>
      </c>
    </row>
    <row r="7" spans="1:6" ht="18" x14ac:dyDescent="0.35">
      <c r="B7" s="2" t="s">
        <v>1</v>
      </c>
      <c r="C7" s="40">
        <v>15966.9</v>
      </c>
    </row>
    <row r="8" spans="1:6" ht="18" x14ac:dyDescent="0.35">
      <c r="B8" s="2"/>
      <c r="C8" s="2"/>
    </row>
    <row r="9" spans="1:6" ht="22.5" customHeight="1" x14ac:dyDescent="0.3">
      <c r="A9" s="47" t="s">
        <v>47</v>
      </c>
      <c r="B9" s="48"/>
      <c r="C9" s="48"/>
      <c r="D9" s="48"/>
      <c r="E9" s="48"/>
      <c r="F9" s="48"/>
    </row>
    <row r="10" spans="1:6" ht="50.4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3">
        <v>1</v>
      </c>
      <c r="B13" s="9" t="s">
        <v>8</v>
      </c>
      <c r="C13" s="41">
        <v>313058</v>
      </c>
      <c r="D13" s="41">
        <v>1407942</v>
      </c>
      <c r="E13" s="41">
        <v>1345562</v>
      </c>
      <c r="F13" s="41">
        <v>375438</v>
      </c>
    </row>
    <row r="14" spans="1:6" x14ac:dyDescent="0.3">
      <c r="A14" s="12">
        <v>2</v>
      </c>
      <c r="B14" s="11" t="s">
        <v>9</v>
      </c>
      <c r="C14" s="41">
        <v>145809</v>
      </c>
      <c r="D14" s="41">
        <v>691466</v>
      </c>
      <c r="E14" s="41">
        <v>655477</v>
      </c>
      <c r="F14" s="41">
        <v>181798</v>
      </c>
    </row>
    <row r="15" spans="1:6" x14ac:dyDescent="0.3">
      <c r="A15" s="12">
        <v>3</v>
      </c>
      <c r="B15" s="11" t="s">
        <v>10</v>
      </c>
      <c r="C15" s="41">
        <v>254388</v>
      </c>
      <c r="D15" s="41">
        <v>1133898</v>
      </c>
      <c r="E15" s="41">
        <v>1083792</v>
      </c>
      <c r="F15" s="41">
        <v>304494</v>
      </c>
    </row>
    <row r="16" spans="1:6" x14ac:dyDescent="0.3">
      <c r="A16" s="12">
        <v>4</v>
      </c>
      <c r="B16" s="11" t="s">
        <v>11</v>
      </c>
      <c r="C16" s="41">
        <v>88857</v>
      </c>
      <c r="D16" s="41">
        <v>383111</v>
      </c>
      <c r="E16" s="41">
        <v>366686</v>
      </c>
      <c r="F16" s="41">
        <v>105283</v>
      </c>
    </row>
    <row r="17" spans="1:6" x14ac:dyDescent="0.3">
      <c r="A17" s="12">
        <v>5</v>
      </c>
      <c r="B17" s="11" t="s">
        <v>12</v>
      </c>
      <c r="C17" s="41">
        <v>91109</v>
      </c>
      <c r="D17" s="41">
        <v>651289</v>
      </c>
      <c r="E17" s="41">
        <v>629970</v>
      </c>
      <c r="F17" s="41">
        <v>112429</v>
      </c>
    </row>
    <row r="18" spans="1:6" ht="15" customHeight="1" x14ac:dyDescent="0.3">
      <c r="A18" s="12">
        <v>6</v>
      </c>
      <c r="B18" s="11" t="s">
        <v>13</v>
      </c>
      <c r="C18" s="41">
        <v>225211</v>
      </c>
      <c r="D18" s="41">
        <v>950040</v>
      </c>
      <c r="E18" s="41">
        <v>914225</v>
      </c>
      <c r="F18" s="41">
        <v>261025</v>
      </c>
    </row>
    <row r="19" spans="1:6" ht="28.8" x14ac:dyDescent="0.3">
      <c r="A19" s="12">
        <v>7</v>
      </c>
      <c r="B19" s="28" t="s">
        <v>48</v>
      </c>
      <c r="C19" s="41">
        <v>0</v>
      </c>
      <c r="D19" s="41">
        <v>19160</v>
      </c>
      <c r="E19" s="41">
        <v>15746</v>
      </c>
      <c r="F19" s="41">
        <v>3415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1">
        <v>6561</v>
      </c>
      <c r="D21" s="41">
        <v>34483</v>
      </c>
      <c r="E21" s="41">
        <v>32984</v>
      </c>
      <c r="F21" s="41">
        <v>8060</v>
      </c>
    </row>
    <row r="22" spans="1:6" ht="15" customHeight="1" x14ac:dyDescent="0.3">
      <c r="A22" s="12" t="s">
        <v>18</v>
      </c>
      <c r="B22" s="16" t="s">
        <v>19</v>
      </c>
      <c r="C22" s="41">
        <v>26174</v>
      </c>
      <c r="D22" s="41">
        <v>142721</v>
      </c>
      <c r="E22" s="41">
        <v>135424</v>
      </c>
      <c r="F22" s="41">
        <v>33471</v>
      </c>
    </row>
    <row r="24" spans="1:6" ht="18.75" customHeight="1" x14ac:dyDescent="0.3">
      <c r="A24" s="47" t="s">
        <v>39</v>
      </c>
      <c r="B24" s="48"/>
      <c r="C24" s="48"/>
      <c r="D24" s="48"/>
      <c r="E24" s="48"/>
      <c r="F24" s="48"/>
    </row>
    <row r="25" spans="1:6" ht="33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41"/>
      <c r="D27" s="41">
        <v>366686</v>
      </c>
      <c r="E27" s="41">
        <v>1150827</v>
      </c>
      <c r="F27" s="41"/>
    </row>
    <row r="28" spans="1:6" x14ac:dyDescent="0.3">
      <c r="A28" s="19">
        <v>2</v>
      </c>
      <c r="B28" s="20" t="s">
        <v>50</v>
      </c>
      <c r="C28" s="29"/>
      <c r="D28" s="29">
        <v>5600</v>
      </c>
      <c r="E28" s="29"/>
      <c r="F28" s="38"/>
    </row>
    <row r="29" spans="1:6" x14ac:dyDescent="0.3">
      <c r="A29" s="19"/>
      <c r="B29" s="20" t="s">
        <v>49</v>
      </c>
      <c r="C29" s="29">
        <v>658895</v>
      </c>
      <c r="D29" s="29">
        <f>SUM(D27:D28)</f>
        <v>372286</v>
      </c>
      <c r="E29" s="29">
        <f>SUM(E27:E28)</f>
        <v>1150827</v>
      </c>
      <c r="F29" s="38">
        <f>C29+D29-E29</f>
        <v>-119646</v>
      </c>
    </row>
    <row r="30" spans="1:6" x14ac:dyDescent="0.3">
      <c r="A30" s="35"/>
      <c r="B30" s="36"/>
      <c r="C30" s="35"/>
      <c r="D30" s="35"/>
      <c r="E30" s="35"/>
      <c r="F30" s="27"/>
    </row>
    <row r="31" spans="1:6" x14ac:dyDescent="0.3">
      <c r="A31" s="48" t="s">
        <v>40</v>
      </c>
      <c r="B31" s="49"/>
      <c r="C31" s="49"/>
      <c r="D31" s="49"/>
      <c r="E31" s="49"/>
      <c r="F31" s="49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x14ac:dyDescent="0.3">
      <c r="A34" s="41">
        <v>1</v>
      </c>
      <c r="B34" s="53" t="s">
        <v>94</v>
      </c>
      <c r="C34" s="41" t="s">
        <v>93</v>
      </c>
      <c r="D34" s="41">
        <v>51.4</v>
      </c>
      <c r="E34" s="41">
        <v>27242</v>
      </c>
    </row>
    <row r="35" spans="1:6" ht="69" x14ac:dyDescent="0.3">
      <c r="A35" s="41">
        <v>2</v>
      </c>
      <c r="B35" s="54" t="s">
        <v>95</v>
      </c>
      <c r="C35" s="41" t="s">
        <v>52</v>
      </c>
      <c r="D35" s="41" t="s">
        <v>52</v>
      </c>
      <c r="E35" s="41">
        <v>1102634</v>
      </c>
    </row>
    <row r="36" spans="1:6" ht="28.8" x14ac:dyDescent="0.3">
      <c r="A36" s="41">
        <v>3</v>
      </c>
      <c r="B36" s="53" t="s">
        <v>92</v>
      </c>
      <c r="C36" s="41" t="s">
        <v>52</v>
      </c>
      <c r="D36" s="41" t="s">
        <v>52</v>
      </c>
      <c r="E36" s="41">
        <v>20951</v>
      </c>
    </row>
    <row r="37" spans="1:6" x14ac:dyDescent="0.3">
      <c r="A37" s="41"/>
      <c r="B37" s="41" t="s">
        <v>53</v>
      </c>
      <c r="C37" s="41" t="s">
        <v>52</v>
      </c>
      <c r="D37" s="41" t="s">
        <v>52</v>
      </c>
      <c r="E37" s="41">
        <v>1150827</v>
      </c>
    </row>
    <row r="39" spans="1:6" ht="18" x14ac:dyDescent="0.3">
      <c r="A39" s="44" t="s">
        <v>54</v>
      </c>
      <c r="B39" s="45"/>
      <c r="C39" s="45"/>
      <c r="D39" s="45"/>
      <c r="E39" s="45"/>
      <c r="F39" s="45"/>
    </row>
    <row r="40" spans="1:6" x14ac:dyDescent="0.3">
      <c r="A40" s="41" t="s">
        <v>20</v>
      </c>
      <c r="B40" s="41" t="s">
        <v>55</v>
      </c>
      <c r="C40" s="41" t="s">
        <v>56</v>
      </c>
    </row>
    <row r="41" spans="1:6" x14ac:dyDescent="0.3">
      <c r="A41" s="41" t="s">
        <v>57</v>
      </c>
      <c r="B41" s="41" t="s">
        <v>58</v>
      </c>
      <c r="C41" s="41" t="s">
        <v>59</v>
      </c>
    </row>
    <row r="42" spans="1:6" ht="28.8" x14ac:dyDescent="0.3">
      <c r="A42" s="41" t="s">
        <v>60</v>
      </c>
      <c r="B42" s="43" t="s">
        <v>61</v>
      </c>
      <c r="C42" s="41">
        <v>494</v>
      </c>
    </row>
    <row r="43" spans="1:6" x14ac:dyDescent="0.3">
      <c r="A43" s="41" t="s">
        <v>57</v>
      </c>
      <c r="B43" s="43" t="s">
        <v>62</v>
      </c>
      <c r="C43" s="41">
        <v>17</v>
      </c>
    </row>
    <row r="44" spans="1:6" x14ac:dyDescent="0.3">
      <c r="A44" s="41" t="s">
        <v>58</v>
      </c>
      <c r="B44" s="43" t="s">
        <v>63</v>
      </c>
      <c r="C44" s="41">
        <v>437</v>
      </c>
    </row>
    <row r="45" spans="1:6" x14ac:dyDescent="0.3">
      <c r="A45" s="41" t="s">
        <v>59</v>
      </c>
      <c r="B45" s="43" t="s">
        <v>64</v>
      </c>
      <c r="C45" s="41">
        <v>40</v>
      </c>
    </row>
    <row r="46" spans="1:6" x14ac:dyDescent="0.3">
      <c r="A46" s="41" t="s">
        <v>14</v>
      </c>
      <c r="B46" s="43" t="s">
        <v>65</v>
      </c>
      <c r="C46" s="41">
        <v>0</v>
      </c>
    </row>
    <row r="48" spans="1:6" ht="18" x14ac:dyDescent="0.3">
      <c r="A48" s="44" t="s">
        <v>66</v>
      </c>
      <c r="B48" s="45"/>
      <c r="C48" s="45"/>
      <c r="D48" s="45"/>
      <c r="E48" s="45"/>
      <c r="F48" s="45"/>
    </row>
    <row r="49" spans="1:6" ht="43.2" x14ac:dyDescent="0.3">
      <c r="A49" s="42" t="s">
        <v>20</v>
      </c>
      <c r="B49" s="42" t="s">
        <v>67</v>
      </c>
      <c r="C49" s="42" t="s">
        <v>68</v>
      </c>
      <c r="D49" s="42" t="s">
        <v>69</v>
      </c>
    </row>
    <row r="50" spans="1:6" x14ac:dyDescent="0.3">
      <c r="A50" s="41" t="s">
        <v>57</v>
      </c>
      <c r="B50" s="41" t="s">
        <v>58</v>
      </c>
      <c r="C50" s="41" t="s">
        <v>59</v>
      </c>
      <c r="D50" s="41" t="s">
        <v>70</v>
      </c>
    </row>
    <row r="51" spans="1:6" x14ac:dyDescent="0.3">
      <c r="A51" s="41" t="s">
        <v>71</v>
      </c>
      <c r="B51" s="41" t="s">
        <v>71</v>
      </c>
      <c r="C51" s="41" t="s">
        <v>71</v>
      </c>
      <c r="D51" s="41" t="s">
        <v>71</v>
      </c>
    </row>
    <row r="53" spans="1:6" ht="18" x14ac:dyDescent="0.3">
      <c r="A53" s="44" t="s">
        <v>72</v>
      </c>
      <c r="B53" s="45"/>
      <c r="C53" s="45"/>
      <c r="D53" s="45"/>
      <c r="E53" s="45"/>
      <c r="F53" s="45"/>
    </row>
    <row r="54" spans="1:6" ht="28.8" x14ac:dyDescent="0.3">
      <c r="A54" s="41" t="s">
        <v>20</v>
      </c>
      <c r="B54" s="42" t="s">
        <v>21</v>
      </c>
      <c r="C54" s="42" t="s">
        <v>73</v>
      </c>
      <c r="D54" s="42" t="s">
        <v>25</v>
      </c>
      <c r="E54" s="42" t="s">
        <v>23</v>
      </c>
    </row>
    <row r="55" spans="1:6" x14ac:dyDescent="0.3">
      <c r="A55" s="41" t="s">
        <v>57</v>
      </c>
      <c r="B55" s="41" t="s">
        <v>58</v>
      </c>
      <c r="C55" s="41" t="s">
        <v>59</v>
      </c>
      <c r="D55" s="41" t="s">
        <v>70</v>
      </c>
      <c r="E55" s="41" t="s">
        <v>74</v>
      </c>
    </row>
    <row r="56" spans="1:6" x14ac:dyDescent="0.3">
      <c r="A56" s="41" t="s">
        <v>71</v>
      </c>
      <c r="B56" s="41" t="s">
        <v>71</v>
      </c>
      <c r="C56" s="41" t="s">
        <v>71</v>
      </c>
      <c r="D56" s="41" t="s">
        <v>71</v>
      </c>
      <c r="E56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K4" sqref="K4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20" customWidth="1"/>
  </cols>
  <sheetData>
    <row r="3" spans="1:9" s="1" customFormat="1" ht="18.75" customHeight="1" x14ac:dyDescent="0.3">
      <c r="A3" s="52" t="s">
        <v>44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30"/>
      <c r="C6" s="22"/>
      <c r="D6" s="22"/>
      <c r="E6" s="22"/>
      <c r="F6" s="31"/>
      <c r="G6" s="22"/>
      <c r="H6" s="22"/>
      <c r="I6" s="22"/>
    </row>
    <row r="7" spans="1:9" s="1" customFormat="1" x14ac:dyDescent="0.3">
      <c r="A7" s="37"/>
      <c r="B7" s="26"/>
      <c r="C7" s="26"/>
      <c r="D7" s="26"/>
      <c r="E7" s="26"/>
      <c r="F7" s="26"/>
      <c r="G7" s="26"/>
      <c r="H7" s="26"/>
      <c r="I7" s="26"/>
    </row>
    <row r="8" spans="1:9" s="1" customFormat="1" ht="18.75" customHeight="1" x14ac:dyDescent="0.3">
      <c r="A8" s="47" t="s">
        <v>41</v>
      </c>
      <c r="B8" s="47"/>
      <c r="C8" s="47"/>
      <c r="D8" s="47"/>
      <c r="E8" s="47"/>
      <c r="F8" s="47"/>
      <c r="G8" s="47"/>
      <c r="H8" s="47"/>
      <c r="I8" s="47"/>
    </row>
    <row r="9" spans="1:9" s="1" customFormat="1" ht="43.2" x14ac:dyDescent="0.3">
      <c r="A9" s="3" t="s">
        <v>27</v>
      </c>
      <c r="B9" s="39" t="s">
        <v>46</v>
      </c>
      <c r="C9" s="3" t="s">
        <v>36</v>
      </c>
    </row>
    <row r="10" spans="1:9" s="1" customFormat="1" x14ac:dyDescent="0.3">
      <c r="A10" s="34">
        <v>1</v>
      </c>
      <c r="B10" s="34">
        <v>2</v>
      </c>
      <c r="C10" s="34">
        <v>3</v>
      </c>
      <c r="D10" s="32"/>
      <c r="E10" s="32"/>
      <c r="F10" s="32"/>
      <c r="G10" s="32"/>
      <c r="H10" s="32"/>
      <c r="I10" s="32"/>
    </row>
    <row r="11" spans="1:9" x14ac:dyDescent="0.3">
      <c r="A11" s="41">
        <v>1</v>
      </c>
      <c r="B11" s="41" t="s">
        <v>75</v>
      </c>
      <c r="C11" s="41">
        <v>29458.560000000001</v>
      </c>
    </row>
    <row r="12" spans="1:9" x14ac:dyDescent="0.3">
      <c r="A12" s="41">
        <v>2</v>
      </c>
      <c r="B12" s="41" t="s">
        <v>76</v>
      </c>
      <c r="C12" s="41">
        <v>18024.129999999997</v>
      </c>
    </row>
    <row r="13" spans="1:9" x14ac:dyDescent="0.3">
      <c r="A13" s="41">
        <v>3</v>
      </c>
      <c r="B13" s="41" t="s">
        <v>77</v>
      </c>
      <c r="C13" s="41">
        <v>29792.570000000003</v>
      </c>
    </row>
    <row r="14" spans="1:9" x14ac:dyDescent="0.3">
      <c r="A14" s="41">
        <v>4</v>
      </c>
      <c r="B14" s="41" t="s">
        <v>78</v>
      </c>
      <c r="C14" s="41">
        <v>39766.14</v>
      </c>
    </row>
    <row r="15" spans="1:9" x14ac:dyDescent="0.3">
      <c r="A15" s="41">
        <v>5</v>
      </c>
      <c r="B15" s="41" t="s">
        <v>79</v>
      </c>
      <c r="C15" s="41">
        <v>138237</v>
      </c>
    </row>
    <row r="16" spans="1:9" x14ac:dyDescent="0.3">
      <c r="A16" s="41">
        <v>6</v>
      </c>
      <c r="B16" s="41" t="s">
        <v>80</v>
      </c>
      <c r="C16" s="41">
        <v>33231.82</v>
      </c>
    </row>
    <row r="17" spans="1:3" x14ac:dyDescent="0.3">
      <c r="A17" s="41">
        <v>7</v>
      </c>
      <c r="B17" s="41" t="s">
        <v>81</v>
      </c>
      <c r="C17" s="41">
        <v>304294.06999999995</v>
      </c>
    </row>
    <row r="18" spans="1:3" x14ac:dyDescent="0.3">
      <c r="A18" s="41">
        <v>8</v>
      </c>
      <c r="B18" s="41" t="s">
        <v>82</v>
      </c>
      <c r="C18" s="41">
        <v>111495.11</v>
      </c>
    </row>
    <row r="19" spans="1:3" x14ac:dyDescent="0.3">
      <c r="A19" s="41">
        <v>9</v>
      </c>
      <c r="B19" s="41" t="s">
        <v>83</v>
      </c>
      <c r="C19" s="41">
        <v>28868.399999999998</v>
      </c>
    </row>
    <row r="20" spans="1:3" x14ac:dyDescent="0.3">
      <c r="A20" s="41">
        <v>10</v>
      </c>
      <c r="B20" s="41" t="s">
        <v>84</v>
      </c>
      <c r="C20" s="41">
        <v>16030.460000000001</v>
      </c>
    </row>
    <row r="21" spans="1:3" x14ac:dyDescent="0.3">
      <c r="A21" s="41">
        <v>11</v>
      </c>
      <c r="B21" s="41" t="s">
        <v>85</v>
      </c>
      <c r="C21" s="41">
        <v>64313.2</v>
      </c>
    </row>
    <row r="22" spans="1:3" x14ac:dyDescent="0.3">
      <c r="A22" s="41">
        <v>12</v>
      </c>
      <c r="B22" s="41" t="s">
        <v>86</v>
      </c>
      <c r="C22" s="41">
        <v>44970.249999999993</v>
      </c>
    </row>
    <row r="23" spans="1:3" x14ac:dyDescent="0.3">
      <c r="A23" s="41">
        <v>13</v>
      </c>
      <c r="B23" s="41" t="s">
        <v>87</v>
      </c>
      <c r="C23" s="41">
        <v>27929.65</v>
      </c>
    </row>
    <row r="24" spans="1:3" x14ac:dyDescent="0.3">
      <c r="A24" s="41">
        <v>14</v>
      </c>
      <c r="B24" s="41" t="s">
        <v>88</v>
      </c>
      <c r="C24" s="41">
        <v>44291.1</v>
      </c>
    </row>
    <row r="25" spans="1:3" x14ac:dyDescent="0.3">
      <c r="A25" s="41">
        <v>15</v>
      </c>
      <c r="B25" s="41" t="s">
        <v>89</v>
      </c>
      <c r="C25" s="41">
        <v>168142.15</v>
      </c>
    </row>
    <row r="26" spans="1:3" x14ac:dyDescent="0.3">
      <c r="A26" s="41">
        <v>16</v>
      </c>
      <c r="B26" s="41" t="s">
        <v>90</v>
      </c>
      <c r="C26" s="41">
        <v>21185.949999999997</v>
      </c>
    </row>
    <row r="27" spans="1:3" x14ac:dyDescent="0.3">
      <c r="A27" s="41">
        <v>17</v>
      </c>
      <c r="B27" s="41" t="s">
        <v>91</v>
      </c>
      <c r="C27" s="41">
        <v>95307.799999999988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2020-03-26T07:23:36Z</cp:lastPrinted>
  <dcterms:created xsi:type="dcterms:W3CDTF">2018-01-26T08:16:56Z</dcterms:created>
  <dcterms:modified xsi:type="dcterms:W3CDTF">2020-03-26T07:23:53Z</dcterms:modified>
</cp:coreProperties>
</file>