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E63" i="1" l="1"/>
  <c r="F53" i="1"/>
  <c r="F52" i="1"/>
  <c r="F54" i="1" s="1"/>
  <c r="A39" i="1"/>
  <c r="A40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<sst xmlns="http://schemas.openxmlformats.org/spreadsheetml/2006/main" count="104" uniqueCount="86">
  <si>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</si>
  <si>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</si>
  <si>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</si>
  <si>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</si>
  <si>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</si>
  <si>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</si>
  <si>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</si>
  <si>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</si>
  <si>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</si>
  <si>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</si>
  <si>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</si>
  <si>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</si>
  <si>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</si>
  <si>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</si>
  <si>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</si>
  <si>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</si>
  <si>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</si>
  <si>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</si>
  <si>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</si>
  <si>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</si>
  <si>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</si>
  <si>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</si>
  <si>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</si>
  <si>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</si>
  <si>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</si>
  <si>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</si>
  <si>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</si>
  <si>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</si>
  <si>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</si>
  <si>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</si>
  <si>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</si>
  <si>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</si>
  <si>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</si>
  <si>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</si>
  <si>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</si>
  <si>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</si>
  <si>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</si>
  <si>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</si>
  <si>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</si>
  <si>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</si>
  <si>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</si>
  <si>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</si>
  <si>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</si>
  <si>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</si>
  <si>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</si>
  <si>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</si>
  <si>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</si>
  <si>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</si>
  <si>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</si>
  <si>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</si>
  <si>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</si>
  <si>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</si>
  <si>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</si>
  <si>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</si>
  <si>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</si>
  <si>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</si>
  <si>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</si>
  <si>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</si>
  <si>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</si>
  <si>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</si>
  <si>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</si>
  <si>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</si>
  <si>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</si>
  <si>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</si>
  <si>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</si>
  <si>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</si>
  <si>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д.50а за 2017 год</t>
  </si>
  <si>
    <t>4</t>
  </si>
  <si>
    <t>11</t>
  </si>
  <si>
    <t>25</t>
  </si>
  <si>
    <t>49</t>
  </si>
  <si>
    <t>Итого</t>
  </si>
  <si>
    <t>межпанельные швы</t>
  </si>
  <si>
    <t>п.м.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</si>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</sst>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6" fillId="0" borderId="0" xfId="0" applyFont="1" applyFill="1" applyProtection="1"/>
    <xf numFmtId="1" fontId="11" fillId="0" borderId="9" xfId="0" applyNumberFormat="1" applyFont="1" applyBorder="1" applyAlignment="1" applyProtection="1">
      <alignment horizontal="center" vertical="center"/>
    </xf>
    <xf numFmtId="1" fontId="12" fillId="0" borderId="10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1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topLeftCell="A46" zoomScaleNormal="100" workbookViewId="0">
      <selection activeCell="D54" sqref="D5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66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54">
        <v>1984</v>
      </c>
    </row>
    <row r="7" spans="1:6" ht="18" x14ac:dyDescent="0.35">
      <c r="B7" s="2" t="s">
        <v>1</v>
      </c>
      <c r="C7" s="53">
        <v>3529.5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8" t="s">
        <v>2</v>
      </c>
      <c r="B13" s="78"/>
      <c r="C13" s="78"/>
      <c r="D13" s="78"/>
      <c r="E13" s="78"/>
      <c r="F13" s="7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0"/>
      <c r="D17" s="50"/>
      <c r="E17" s="50"/>
      <c r="F17" s="50"/>
    </row>
    <row r="18" spans="1:6" s="9" customFormat="1" ht="30.75" customHeight="1" x14ac:dyDescent="0.3">
      <c r="A18" s="48">
        <v>1</v>
      </c>
      <c r="B18" s="8" t="s">
        <v>11</v>
      </c>
      <c r="C18" s="55">
        <v>62265.049999999988</v>
      </c>
      <c r="D18" s="55">
        <v>354079.43999999994</v>
      </c>
      <c r="E18" s="55">
        <v>341746.47000000009</v>
      </c>
      <c r="F18" s="55">
        <v>74598.03</v>
      </c>
    </row>
    <row r="19" spans="1:6" x14ac:dyDescent="0.3">
      <c r="A19" s="11">
        <v>2</v>
      </c>
      <c r="B19" s="10" t="s">
        <v>12</v>
      </c>
      <c r="C19" s="55">
        <v>25694.02</v>
      </c>
      <c r="D19" s="55">
        <v>160521.59999999998</v>
      </c>
      <c r="E19" s="55">
        <v>152994.57</v>
      </c>
      <c r="F19" s="55">
        <v>33221.18</v>
      </c>
    </row>
    <row r="20" spans="1:6" x14ac:dyDescent="0.3">
      <c r="A20" s="11">
        <v>3</v>
      </c>
      <c r="B20" s="10" t="s">
        <v>13</v>
      </c>
      <c r="C20" s="55">
        <v>33388.15</v>
      </c>
      <c r="D20" s="55">
        <v>193236.36</v>
      </c>
      <c r="E20" s="55">
        <v>183406.14999999997</v>
      </c>
      <c r="F20" s="55">
        <v>43218.27</v>
      </c>
    </row>
    <row r="21" spans="1:6" x14ac:dyDescent="0.3">
      <c r="A21" s="11">
        <v>4</v>
      </c>
      <c r="B21" s="10" t="s">
        <v>14</v>
      </c>
      <c r="C21" s="55">
        <v>15942.6</v>
      </c>
      <c r="D21" s="55">
        <v>79060.799999999988</v>
      </c>
      <c r="E21" s="55">
        <v>79817.679999999993</v>
      </c>
      <c r="F21" s="55">
        <v>15185.73</v>
      </c>
    </row>
    <row r="22" spans="1:6" x14ac:dyDescent="0.3">
      <c r="A22" s="11">
        <v>5</v>
      </c>
      <c r="B22" s="10" t="s">
        <v>15</v>
      </c>
      <c r="C22" s="55">
        <v>15760.03</v>
      </c>
      <c r="D22" s="55">
        <v>101649.60000000002</v>
      </c>
      <c r="E22" s="55">
        <v>97929.84</v>
      </c>
      <c r="F22" s="55">
        <v>19479.78</v>
      </c>
    </row>
    <row r="23" spans="1:6" x14ac:dyDescent="0.3">
      <c r="A23" s="11">
        <v>6</v>
      </c>
      <c r="B23" s="10" t="s">
        <v>16</v>
      </c>
      <c r="C23" s="55">
        <v>12479</v>
      </c>
      <c r="D23" s="55">
        <v>74260.680000000008</v>
      </c>
      <c r="E23" s="55">
        <v>68809.31</v>
      </c>
      <c r="F23" s="55">
        <v>17930.38</v>
      </c>
    </row>
    <row r="24" spans="1:6" ht="28.8" x14ac:dyDescent="0.3">
      <c r="A24" s="11">
        <v>7</v>
      </c>
      <c r="B24" s="10" t="s">
        <v>17</v>
      </c>
      <c r="C24" s="55">
        <v>38063.33</v>
      </c>
      <c r="D24" s="55">
        <v>210075.84000000003</v>
      </c>
      <c r="E24" s="55">
        <v>203587.32000000004</v>
      </c>
      <c r="F24" s="55">
        <v>44551.83</v>
      </c>
    </row>
    <row r="25" spans="1:6" x14ac:dyDescent="0.3">
      <c r="A25" s="11">
        <v>8</v>
      </c>
      <c r="B25" s="10" t="s">
        <v>18</v>
      </c>
      <c r="C25" s="55">
        <v>9887.2199999999993</v>
      </c>
      <c r="D25" s="55">
        <v>59295.600000000013</v>
      </c>
      <c r="E25" s="55">
        <v>56879.77</v>
      </c>
      <c r="F25" s="55">
        <v>12303.04</v>
      </c>
    </row>
    <row r="26" spans="1:6" s="14" customFormat="1" ht="28.8" x14ac:dyDescent="0.3">
      <c r="A26" s="12" t="s">
        <v>19</v>
      </c>
      <c r="B26" s="13" t="s">
        <v>20</v>
      </c>
      <c r="C26" s="50"/>
      <c r="D26" s="50"/>
      <c r="E26" s="50"/>
      <c r="F26" s="50"/>
    </row>
    <row r="27" spans="1:6" x14ac:dyDescent="0.3">
      <c r="A27" s="11" t="s">
        <v>21</v>
      </c>
      <c r="B27" s="10" t="s">
        <v>22</v>
      </c>
      <c r="C27" s="55">
        <v>0</v>
      </c>
      <c r="D27" s="55">
        <v>6353.0600000000013</v>
      </c>
      <c r="E27" s="55">
        <v>5222.0200000000004</v>
      </c>
      <c r="F27" s="55">
        <v>1131.08</v>
      </c>
    </row>
    <row r="28" spans="1:6" ht="25.8" customHeight="1" x14ac:dyDescent="0.3">
      <c r="A28" s="11" t="s">
        <v>23</v>
      </c>
      <c r="B28" s="15" t="s">
        <v>24</v>
      </c>
      <c r="C28" s="55">
        <v>0</v>
      </c>
      <c r="D28" s="55">
        <v>29012.470000000008</v>
      </c>
      <c r="E28" s="55">
        <v>24162.67</v>
      </c>
      <c r="F28" s="55">
        <v>4849.82</v>
      </c>
    </row>
    <row r="31" spans="1:6" ht="21" customHeight="1" x14ac:dyDescent="0.3"/>
    <row r="32" spans="1:6" ht="46.5" customHeight="1" x14ac:dyDescent="0.3">
      <c r="A32" s="78" t="s">
        <v>25</v>
      </c>
      <c r="B32" s="78"/>
      <c r="C32" s="78"/>
      <c r="D32" s="78"/>
      <c r="E32" s="78"/>
      <c r="F32" s="7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5">
        <v>2944.7799999999997</v>
      </c>
      <c r="D38" s="55">
        <v>1265</v>
      </c>
      <c r="E38" s="55">
        <v>3465.65</v>
      </c>
      <c r="F38" s="55">
        <v>744.13000000000011</v>
      </c>
    </row>
    <row r="39" spans="1:6" x14ac:dyDescent="0.3">
      <c r="A39" s="3">
        <f>A38+1</f>
        <v>2</v>
      </c>
      <c r="B39" s="10" t="s">
        <v>28</v>
      </c>
      <c r="C39" s="55">
        <v>3085.61</v>
      </c>
      <c r="D39" s="55">
        <v>0</v>
      </c>
      <c r="E39" s="55">
        <v>3022.82</v>
      </c>
      <c r="F39" s="55">
        <v>62.79</v>
      </c>
    </row>
    <row r="40" spans="1:6" x14ac:dyDescent="0.3">
      <c r="A40" s="3">
        <f>A39+1</f>
        <v>3</v>
      </c>
      <c r="B40" s="10" t="s">
        <v>29</v>
      </c>
      <c r="C40" s="55">
        <v>242762.30000000002</v>
      </c>
      <c r="D40" s="55">
        <v>1118338.32</v>
      </c>
      <c r="E40" s="55">
        <v>1087675.3899999997</v>
      </c>
      <c r="F40" s="55">
        <v>273425.23</v>
      </c>
    </row>
    <row r="41" spans="1:6" x14ac:dyDescent="0.3">
      <c r="A41" s="57"/>
      <c r="B41" s="58"/>
      <c r="C41" s="59"/>
      <c r="D41" s="59"/>
      <c r="E41" s="59"/>
      <c r="F41" s="59"/>
    </row>
    <row r="42" spans="1:6" x14ac:dyDescent="0.3">
      <c r="A42" s="57"/>
      <c r="B42" s="58"/>
      <c r="C42" s="59"/>
      <c r="D42" s="59"/>
      <c r="E42" s="59"/>
      <c r="F42" s="59"/>
    </row>
    <row r="43" spans="1:6" x14ac:dyDescent="0.3">
      <c r="A43" s="57"/>
      <c r="B43" s="58"/>
      <c r="C43" s="59"/>
      <c r="D43" s="59"/>
      <c r="E43" s="59"/>
      <c r="F43" s="59"/>
    </row>
    <row r="44" spans="1:6" x14ac:dyDescent="0.3">
      <c r="A44" s="57"/>
      <c r="B44" s="58"/>
      <c r="C44" s="59"/>
      <c r="D44" s="59"/>
      <c r="E44" s="59"/>
      <c r="F44" s="59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9" t="s">
        <v>30</v>
      </c>
      <c r="B49" s="78"/>
      <c r="C49" s="78"/>
      <c r="D49" s="78"/>
      <c r="E49" s="78"/>
      <c r="F49" s="78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36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360090</v>
      </c>
      <c r="D52" s="21">
        <v>79817.679999999993</v>
      </c>
      <c r="E52" s="21">
        <v>35297</v>
      </c>
      <c r="F52" s="21">
        <f>C52+D52-E52</f>
        <v>404610.68</v>
      </c>
    </row>
    <row r="53" spans="1:6" x14ac:dyDescent="0.3">
      <c r="A53" s="22">
        <v>2</v>
      </c>
      <c r="B53" s="23" t="s">
        <v>37</v>
      </c>
      <c r="C53" s="22">
        <v>0</v>
      </c>
      <c r="D53" s="22">
        <v>3254</v>
      </c>
      <c r="E53" s="22">
        <v>0</v>
      </c>
      <c r="F53" s="24">
        <f>C53+D53-E53</f>
        <v>3254</v>
      </c>
    </row>
    <row r="54" spans="1:6" x14ac:dyDescent="0.3">
      <c r="A54" s="63"/>
      <c r="B54" s="64" t="s">
        <v>71</v>
      </c>
      <c r="C54" s="65">
        <f>SUM(C52:C53)</f>
        <v>360090</v>
      </c>
      <c r="D54" s="65">
        <f t="shared" ref="D54:F54" si="0">SUM(D52:D53)</f>
        <v>83071.679999999993</v>
      </c>
      <c r="E54" s="65">
        <f t="shared" si="0"/>
        <v>35297</v>
      </c>
      <c r="F54" s="65">
        <f t="shared" si="0"/>
        <v>407864.68</v>
      </c>
    </row>
    <row r="55" spans="1:6" x14ac:dyDescent="0.3">
      <c r="A55" s="60"/>
      <c r="B55" s="61"/>
      <c r="C55" s="60"/>
      <c r="D55" s="60"/>
      <c r="E55" s="60"/>
      <c r="F55" s="62"/>
    </row>
    <row r="56" spans="1:6" x14ac:dyDescent="0.3">
      <c r="A56" s="60"/>
      <c r="B56" s="61"/>
      <c r="C56" s="60"/>
      <c r="D56" s="60"/>
      <c r="E56" s="60"/>
      <c r="F56" s="62"/>
    </row>
    <row r="58" spans="1:6" ht="40.049999999999997" customHeight="1" x14ac:dyDescent="0.3">
      <c r="A58" s="78" t="s">
        <v>38</v>
      </c>
      <c r="B58" s="80"/>
      <c r="C58" s="80"/>
      <c r="D58" s="80"/>
      <c r="E58" s="80"/>
      <c r="F58" s="80"/>
    </row>
    <row r="59" spans="1:6" ht="40.049999999999997" customHeight="1" x14ac:dyDescent="0.3">
      <c r="A59" s="3" t="s">
        <v>31</v>
      </c>
      <c r="B59" s="25" t="s">
        <v>32</v>
      </c>
      <c r="C59" s="26" t="s">
        <v>39</v>
      </c>
      <c r="D59" s="26" t="s">
        <v>40</v>
      </c>
      <c r="E59" s="27" t="s">
        <v>41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72</v>
      </c>
      <c r="C61" s="46" t="s">
        <v>73</v>
      </c>
      <c r="D61" s="26">
        <v>49</v>
      </c>
      <c r="E61" s="27">
        <v>32291</v>
      </c>
      <c r="F61" s="29"/>
    </row>
    <row r="62" spans="1:6" x14ac:dyDescent="0.3">
      <c r="A62" s="19">
        <v>2</v>
      </c>
      <c r="B62" s="30" t="s">
        <v>74</v>
      </c>
      <c r="C62" s="31"/>
      <c r="D62" s="32"/>
      <c r="E62" s="66">
        <v>3006.18</v>
      </c>
      <c r="F62" s="29"/>
    </row>
    <row r="63" spans="1:6" ht="21" x14ac:dyDescent="0.4">
      <c r="A63" s="33"/>
      <c r="B63" s="34" t="s">
        <v>42</v>
      </c>
      <c r="C63" s="35"/>
      <c r="D63" s="36"/>
      <c r="E63" s="67">
        <f>SUM(E61:E62)</f>
        <v>35297.18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05" customHeight="1" x14ac:dyDescent="0.3">
      <c r="A67" s="79" t="s">
        <v>75</v>
      </c>
      <c r="B67" s="78"/>
      <c r="C67" s="78"/>
      <c r="D67" s="78"/>
      <c r="E67" s="78"/>
      <c r="F67" s="78"/>
    </row>
    <row r="69" spans="1:6" ht="28.8" x14ac:dyDescent="0.3">
      <c r="A69" s="3" t="s">
        <v>3</v>
      </c>
      <c r="B69" s="3" t="s">
        <v>43</v>
      </c>
      <c r="C69" s="3" t="s">
        <v>44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45</v>
      </c>
      <c r="C71" s="3">
        <v>152</v>
      </c>
    </row>
    <row r="72" spans="1:6" x14ac:dyDescent="0.3">
      <c r="A72" s="3" t="s">
        <v>46</v>
      </c>
      <c r="B72" s="10" t="s">
        <v>47</v>
      </c>
      <c r="C72" s="3">
        <v>1</v>
      </c>
    </row>
    <row r="73" spans="1:6" x14ac:dyDescent="0.3">
      <c r="A73" s="3" t="s">
        <v>48</v>
      </c>
      <c r="B73" s="10" t="s">
        <v>49</v>
      </c>
      <c r="C73" s="3">
        <v>143</v>
      </c>
    </row>
    <row r="74" spans="1:6" x14ac:dyDescent="0.3">
      <c r="A74" s="3">
        <v>2</v>
      </c>
      <c r="B74" s="43" t="s">
        <v>50</v>
      </c>
      <c r="C74" s="3">
        <v>8</v>
      </c>
    </row>
    <row r="75" spans="1:6" x14ac:dyDescent="0.3">
      <c r="A75" s="3">
        <v>3</v>
      </c>
      <c r="B75" s="8" t="s">
        <v>51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57"/>
      <c r="B77" s="68"/>
      <c r="C77" s="57"/>
    </row>
    <row r="78" spans="1:6" x14ac:dyDescent="0.3">
      <c r="A78" s="42"/>
      <c r="B78" s="44"/>
      <c r="C78" s="42"/>
    </row>
    <row r="80" spans="1:6" ht="25.05" customHeight="1" x14ac:dyDescent="0.3">
      <c r="A80" s="79" t="s">
        <v>76</v>
      </c>
      <c r="B80" s="78"/>
      <c r="C80" s="78"/>
      <c r="D80" s="78"/>
      <c r="E80" s="78"/>
      <c r="F80" s="78"/>
    </row>
    <row r="82" spans="1:6" ht="43.2" x14ac:dyDescent="0.3">
      <c r="A82" s="3" t="s">
        <v>31</v>
      </c>
      <c r="B82" s="3" t="s">
        <v>52</v>
      </c>
      <c r="C82" s="3" t="s">
        <v>53</v>
      </c>
      <c r="D82" s="3" t="s">
        <v>54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42"/>
      <c r="B85" s="42"/>
      <c r="C85" s="42"/>
      <c r="D85" s="42"/>
    </row>
    <row r="87" spans="1:6" ht="25.05" customHeight="1" x14ac:dyDescent="0.3">
      <c r="A87" s="79" t="s">
        <v>77</v>
      </c>
      <c r="B87" s="78"/>
      <c r="C87" s="78"/>
      <c r="D87" s="78"/>
      <c r="E87" s="78"/>
      <c r="F87" s="78"/>
    </row>
    <row r="89" spans="1:6" ht="28.8" x14ac:dyDescent="0.3">
      <c r="A89" s="3" t="s">
        <v>31</v>
      </c>
      <c r="B89" s="3" t="s">
        <v>32</v>
      </c>
      <c r="C89" s="3" t="s">
        <v>39</v>
      </c>
      <c r="D89" s="3" t="s">
        <v>40</v>
      </c>
      <c r="E89" s="3" t="s">
        <v>35</v>
      </c>
    </row>
    <row r="90" spans="1:6" x14ac:dyDescent="0.3">
      <c r="A90" s="19">
        <v>1</v>
      </c>
      <c r="B90" s="19">
        <v>2</v>
      </c>
      <c r="C90" s="19">
        <v>3</v>
      </c>
      <c r="D90" s="19">
        <v>4</v>
      </c>
      <c r="E90" s="19">
        <v>5</v>
      </c>
    </row>
    <row r="91" spans="1:6" x14ac:dyDescent="0.3">
      <c r="A91" s="22">
        <v>1</v>
      </c>
      <c r="B91" s="45"/>
      <c r="C91" s="46"/>
      <c r="D91" s="22"/>
      <c r="E91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7:F87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9" sqref="A9:XFD11"/>
    </sheetView>
  </sheetViews>
  <sheetFormatPr defaultRowHeight="14.4" x14ac:dyDescent="0.3"/>
  <cols>
    <col min="1" max="1" width="8.88671875" style="69"/>
    <col min="2" max="2" width="13.33203125" style="69" customWidth="1"/>
    <col min="3" max="3" width="9.33203125" style="69" customWidth="1"/>
    <col min="4" max="4" width="15.109375" style="69" customWidth="1"/>
    <col min="5" max="5" width="16.21875" style="69" customWidth="1"/>
    <col min="6" max="6" width="12.109375" style="69" customWidth="1"/>
    <col min="7" max="7" width="11.21875" style="69" customWidth="1"/>
    <col min="8" max="8" width="10" style="69" customWidth="1"/>
    <col min="9" max="9" width="18.21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9" t="s">
        <v>79</v>
      </c>
      <c r="B3" s="79"/>
      <c r="C3" s="79"/>
      <c r="D3" s="79"/>
      <c r="E3" s="79"/>
      <c r="F3" s="79"/>
      <c r="G3" s="79"/>
      <c r="H3" s="79"/>
      <c r="I3" s="79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8" x14ac:dyDescent="0.3">
      <c r="A5" s="51"/>
      <c r="B5" s="51"/>
      <c r="C5" s="51"/>
      <c r="D5" s="51"/>
      <c r="E5" s="51"/>
      <c r="F5" s="51"/>
      <c r="G5" s="51"/>
      <c r="H5" s="51"/>
      <c r="I5" s="51"/>
    </row>
    <row r="6" spans="1:9" ht="86.4" x14ac:dyDescent="0.3">
      <c r="A6" s="7" t="s">
        <v>55</v>
      </c>
      <c r="B6" s="7" t="s">
        <v>56</v>
      </c>
      <c r="C6" s="7" t="s">
        <v>57</v>
      </c>
      <c r="D6" s="7" t="s">
        <v>58</v>
      </c>
      <c r="E6" s="7" t="s">
        <v>59</v>
      </c>
      <c r="F6" s="7" t="s">
        <v>60</v>
      </c>
      <c r="G6" s="7" t="s">
        <v>61</v>
      </c>
      <c r="H6" s="7" t="s">
        <v>62</v>
      </c>
      <c r="I6" s="7" t="s">
        <v>63</v>
      </c>
    </row>
    <row r="7" spans="1:9" x14ac:dyDescent="0.3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</row>
    <row r="8" spans="1:9" ht="43.2" x14ac:dyDescent="0.3">
      <c r="A8" s="32">
        <v>1</v>
      </c>
      <c r="B8" s="71" t="s">
        <v>80</v>
      </c>
      <c r="C8" s="32" t="s">
        <v>81</v>
      </c>
      <c r="D8" s="32" t="s">
        <v>82</v>
      </c>
      <c r="E8" s="32" t="s">
        <v>83</v>
      </c>
      <c r="F8" s="72">
        <v>321</v>
      </c>
      <c r="G8" s="32" t="s">
        <v>84</v>
      </c>
      <c r="H8" s="32">
        <v>100</v>
      </c>
      <c r="I8" s="32" t="s">
        <v>85</v>
      </c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74"/>
      <c r="B11" s="75"/>
      <c r="C11" s="75"/>
      <c r="D11" s="75"/>
      <c r="E11" s="75"/>
      <c r="F11" s="75"/>
      <c r="G11" s="75"/>
      <c r="H11" s="75"/>
      <c r="I11" s="75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79" t="s">
        <v>78</v>
      </c>
      <c r="B13" s="79"/>
      <c r="C13" s="79"/>
      <c r="D13" s="79"/>
      <c r="E13" s="79"/>
      <c r="F13" s="79"/>
      <c r="G13" s="79"/>
      <c r="H13" s="79"/>
      <c r="I13" s="79"/>
    </row>
    <row r="14" spans="1:9" ht="18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18" x14ac:dyDescent="0.3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28.8" x14ac:dyDescent="0.3">
      <c r="A16" s="7" t="s">
        <v>55</v>
      </c>
      <c r="B16" s="7" t="s">
        <v>64</v>
      </c>
      <c r="C16" s="7" t="s">
        <v>65</v>
      </c>
      <c r="D16" s="9"/>
      <c r="E16" s="9"/>
      <c r="F16" s="9"/>
      <c r="G16" s="9"/>
      <c r="H16" s="9"/>
      <c r="I16" s="9"/>
    </row>
    <row r="17" spans="1:9" x14ac:dyDescent="0.3">
      <c r="A17" s="49">
        <v>1</v>
      </c>
      <c r="B17" s="49">
        <v>2</v>
      </c>
      <c r="C17" s="49">
        <v>3</v>
      </c>
      <c r="D17" s="47"/>
      <c r="E17" s="47"/>
      <c r="F17" s="47"/>
      <c r="G17" s="47"/>
      <c r="H17" s="47"/>
      <c r="I17" s="47"/>
    </row>
    <row r="18" spans="1:9" x14ac:dyDescent="0.3">
      <c r="A18" s="73">
        <v>1</v>
      </c>
      <c r="B18" s="73" t="s">
        <v>67</v>
      </c>
      <c r="C18" s="73">
        <v>37866.29</v>
      </c>
      <c r="D18" s="9"/>
      <c r="E18" s="9"/>
      <c r="F18" s="9"/>
      <c r="G18" s="9"/>
      <c r="H18" s="9"/>
      <c r="I18" s="9"/>
    </row>
    <row r="19" spans="1:9" x14ac:dyDescent="0.3">
      <c r="A19" s="73">
        <v>2</v>
      </c>
      <c r="B19" s="73" t="s">
        <v>68</v>
      </c>
      <c r="C19" s="73">
        <v>57680.229999999996</v>
      </c>
      <c r="D19" s="9"/>
      <c r="E19" s="9"/>
      <c r="F19" s="9"/>
      <c r="G19" s="9"/>
      <c r="H19" s="9"/>
      <c r="I19" s="9"/>
    </row>
    <row r="20" spans="1:9" x14ac:dyDescent="0.3">
      <c r="A20" s="73">
        <v>3</v>
      </c>
      <c r="B20" s="73" t="s">
        <v>69</v>
      </c>
      <c r="C20" s="73">
        <v>115605.81000000001</v>
      </c>
      <c r="D20" s="9"/>
      <c r="E20" s="9"/>
      <c r="F20" s="9"/>
      <c r="G20" s="9"/>
      <c r="H20" s="9"/>
      <c r="I20" s="9"/>
    </row>
    <row r="21" spans="1:9" x14ac:dyDescent="0.3">
      <c r="A21" s="73">
        <v>4</v>
      </c>
      <c r="B21" s="73" t="s">
        <v>70</v>
      </c>
      <c r="C21" s="73">
        <v>43699.57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2018-03-22T11:59:10Z</cp:lastPrinted>
  <dcterms:created xsi:type="dcterms:W3CDTF">2018-01-26T08:16:56Z</dcterms:created>
  <dcterms:modified xsi:type="dcterms:W3CDTF">2018-04-24T12:29:29Z</dcterms:modified>
</cp:coreProperties>
</file>