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2" i="1"/>
  <c r="A33" i="1"/>
  <c r="A34" i="1" s="1"/>
</calcChain>
</file>

<file path=xl/sharedStrings.xml><?xml version="1.0" encoding="utf-8"?>
<sst xmlns="http://schemas.openxmlformats.org/spreadsheetml/2006/main" count="149" uniqueCount="112">
  <si>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</si>
  <si>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</si>
  <si>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</si>
  <si>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</si>
  <si>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</si>
  <si>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</si>
  <si>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</si>
  <si>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</si>
  <si>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</si>
  <si>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</si>
  <si>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</si>
  <si>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</si>
  <si>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</si>
  <si>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</si>
  <si>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</si>
  <si>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</si>
  <si>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</si>
  <si>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</si>
  <si>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</si>
  <si>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</si>
  <si>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</si>
  <si>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</si>
  <si>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</si>
  <si>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</si>
  <si>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</si>
  <si>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</si>
  <si>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</si>
  <si>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</si>
  <si>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</si>
  <si>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</si>
  <si>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</si>
  <si>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</si>
  <si>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</si>
  <si>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</si>
  <si>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</si>
  <si>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</si>
  <si>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</si>
  <si>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</si>
  <si>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</si>
  <si>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</si>
  <si>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</si>
  <si>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</si>
  <si>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</si>
  <si>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</si>
  <si>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</si>
  <si>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</si>
  <si>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</si>
  <si>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</si>
  <si>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</si>
  <si>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</si>
  <si>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</si>
  <si>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</si>
  <si>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</si>
  <si>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</si>
  <si>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</si>
  <si>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</si>
  <si>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</si>
  <si>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</si>
  <si>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</si>
  <si>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</si>
  <si>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</si>
  <si>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</si>
  <si>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</si>
  <si>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</si>
  <si>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</si>
  <si>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</si>
  <si>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</si>
  <si>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</si>
  <si>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</si>
  <si>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д.41 за 2018 год</t>
  </si>
  <si>
    <t>0/1</t>
  </si>
  <si>
    <t>1, пом.1,4,5</t>
  </si>
  <si>
    <t>5</t>
  </si>
  <si>
    <t>15</t>
  </si>
  <si>
    <t>21</t>
  </si>
  <si>
    <t>53</t>
  </si>
  <si>
    <t>58</t>
  </si>
  <si>
    <t>почтовые ящики ЯПН-5, сборка</t>
  </si>
  <si>
    <t>огнезащитная обратботка деревянных конструкций чердака</t>
  </si>
  <si>
    <t>шт</t>
  </si>
  <si>
    <t>п.м.</t>
  </si>
  <si>
    <t>м3</t>
  </si>
  <si>
    <t xml:space="preserve">утепление продухов </t>
  </si>
  <si>
    <t>доводчик на деревянные тамбурные двери</t>
  </si>
  <si>
    <t xml:space="preserve">межпанельные швы </t>
  </si>
  <si>
    <t>завоз грунта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</si>
  <si>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</si>
  <si>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</si>
  <si>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</si>
  <si>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</si>
  <si>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</si>
  <si>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</si>
  <si>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</si>
  <si>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</si>
  <si>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</si>
  <si>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</si>
  <si>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</si>
  <si>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№2 отключений ГВС за март 2018г.</t>
  </si>
  <si>
    <t>11:10 02.03.2018-21:50 02.03.2018, 16:05 06.03.2018-18:30 06.03.2018</t>
  </si>
  <si>
    <t>час, мин.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</si>
  <si>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</si>
  <si>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</si>
  <si>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</si>
  <si>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</si>
  <si>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</si>
  <si>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</si>
  <si>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</si>
  <si>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</si>
  <si>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</si>
  <si>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18:00; 17.09.2018 г., 18:35-20.09.2018 г., 16:00</t>
  </si>
  <si>
    <t>205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</si>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</sst>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1975</v>
      </c>
    </row>
    <row r="7" spans="1:6" ht="18" x14ac:dyDescent="0.35">
      <c r="B7" s="2" t="s">
        <v>1</v>
      </c>
      <c r="C7" s="57">
        <v>5277.72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55.2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115224</v>
      </c>
      <c r="D14" s="58">
        <v>491461</v>
      </c>
      <c r="E14" s="58">
        <v>475767</v>
      </c>
      <c r="F14" s="58">
        <v>130919</v>
      </c>
    </row>
    <row r="15" spans="1:6" x14ac:dyDescent="0.3">
      <c r="A15" s="13">
        <v>2</v>
      </c>
      <c r="B15" s="11" t="s">
        <v>10</v>
      </c>
      <c r="C15" s="58">
        <v>65859</v>
      </c>
      <c r="D15" s="58">
        <v>288164</v>
      </c>
      <c r="E15" s="58">
        <v>278262</v>
      </c>
      <c r="F15" s="58">
        <v>75761</v>
      </c>
    </row>
    <row r="16" spans="1:6" x14ac:dyDescent="0.3">
      <c r="A16" s="13">
        <v>3</v>
      </c>
      <c r="B16" s="11" t="s">
        <v>11</v>
      </c>
      <c r="C16" s="58">
        <v>117074</v>
      </c>
      <c r="D16" s="58">
        <v>477528</v>
      </c>
      <c r="E16" s="58">
        <v>465554</v>
      </c>
      <c r="F16" s="58">
        <v>129048</v>
      </c>
    </row>
    <row r="17" spans="1:6" x14ac:dyDescent="0.3">
      <c r="A17" s="13">
        <v>4</v>
      </c>
      <c r="B17" s="11" t="s">
        <v>12</v>
      </c>
      <c r="C17" s="58">
        <v>27415</v>
      </c>
      <c r="D17" s="58">
        <v>158332</v>
      </c>
      <c r="E17" s="58">
        <v>145918</v>
      </c>
      <c r="F17" s="58">
        <v>39829</v>
      </c>
    </row>
    <row r="18" spans="1:6" x14ac:dyDescent="0.3">
      <c r="A18" s="13">
        <v>5</v>
      </c>
      <c r="B18" s="11" t="s">
        <v>13</v>
      </c>
      <c r="C18" s="58">
        <v>35476</v>
      </c>
      <c r="D18" s="58">
        <v>151998</v>
      </c>
      <c r="E18" s="58">
        <v>140206</v>
      </c>
      <c r="F18" s="58">
        <v>47268</v>
      </c>
    </row>
    <row r="19" spans="1:6" x14ac:dyDescent="0.3">
      <c r="A19" s="13">
        <v>6</v>
      </c>
      <c r="B19" s="11" t="s">
        <v>14</v>
      </c>
      <c r="C19" s="58">
        <v>29551</v>
      </c>
      <c r="D19" s="58">
        <v>150637</v>
      </c>
      <c r="E19" s="58">
        <v>144593</v>
      </c>
      <c r="F19" s="58">
        <v>35596</v>
      </c>
    </row>
    <row r="20" spans="1:6" x14ac:dyDescent="0.3">
      <c r="A20" s="13">
        <v>7</v>
      </c>
      <c r="B20" s="11" t="s">
        <v>15</v>
      </c>
      <c r="C20" s="58">
        <v>20213</v>
      </c>
      <c r="D20" s="58">
        <v>89721</v>
      </c>
      <c r="E20" s="58">
        <v>88742</v>
      </c>
      <c r="F20" s="58">
        <v>21192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2511</v>
      </c>
      <c r="D22" s="58">
        <v>16889</v>
      </c>
      <c r="E22" s="58">
        <v>15452</v>
      </c>
      <c r="F22" s="58">
        <v>3947</v>
      </c>
    </row>
    <row r="23" spans="1:6" ht="15" customHeight="1" x14ac:dyDescent="0.3">
      <c r="A23" s="13" t="s">
        <v>20</v>
      </c>
      <c r="B23" s="17" t="s">
        <v>21</v>
      </c>
      <c r="C23" s="58">
        <v>5266</v>
      </c>
      <c r="D23" s="58">
        <v>34200</v>
      </c>
      <c r="E23" s="58">
        <v>31482</v>
      </c>
      <c r="F23" s="58">
        <v>7984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52.8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415</v>
      </c>
      <c r="D32" s="58">
        <v>0</v>
      </c>
      <c r="E32" s="58">
        <v>242</v>
      </c>
      <c r="F32" s="58">
        <v>173</v>
      </c>
    </row>
    <row r="33" spans="1:6" x14ac:dyDescent="0.3">
      <c r="A33" s="3">
        <f>A32+1</f>
        <v>2</v>
      </c>
      <c r="B33" s="11" t="s">
        <v>25</v>
      </c>
      <c r="C33" s="58">
        <v>57274</v>
      </c>
      <c r="D33" s="58">
        <v>0</v>
      </c>
      <c r="E33" s="58">
        <v>25733</v>
      </c>
      <c r="F33" s="58">
        <v>31542</v>
      </c>
    </row>
    <row r="34" spans="1:6" x14ac:dyDescent="0.3">
      <c r="A34" s="3">
        <f>A33+1</f>
        <v>3</v>
      </c>
      <c r="B34" s="11" t="s">
        <v>26</v>
      </c>
      <c r="C34" s="58">
        <v>544668</v>
      </c>
      <c r="D34" s="58">
        <v>1053098</v>
      </c>
      <c r="E34" s="58">
        <v>1309182</v>
      </c>
      <c r="F34" s="58">
        <v>288584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30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-732656</v>
      </c>
      <c r="D42" s="66">
        <v>147304</v>
      </c>
      <c r="E42" s="24">
        <v>157928</v>
      </c>
      <c r="F42" s="24">
        <f>C42+D42-E42</f>
        <v>-743280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5"/>
    </row>
    <row r="45" spans="1:6" x14ac:dyDescent="0.3">
      <c r="A45" s="54"/>
      <c r="B45" s="55"/>
      <c r="C45" s="54"/>
      <c r="D45" s="54"/>
      <c r="E45" s="54"/>
      <c r="F45" s="45"/>
    </row>
    <row r="47" spans="1:6" x14ac:dyDescent="0.3">
      <c r="A47" s="60" t="s">
        <v>34</v>
      </c>
      <c r="B47" s="62"/>
      <c r="C47" s="62"/>
      <c r="D47" s="62"/>
      <c r="E47" s="62"/>
      <c r="F47" s="62"/>
    </row>
    <row r="48" spans="1:6" x14ac:dyDescent="0.3">
      <c r="A48" s="3" t="s">
        <v>28</v>
      </c>
      <c r="B48" s="28" t="s">
        <v>29</v>
      </c>
      <c r="C48" s="29" t="s">
        <v>35</v>
      </c>
      <c r="D48" s="29" t="s">
        <v>36</v>
      </c>
      <c r="E48" s="30" t="s">
        <v>37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x14ac:dyDescent="0.3">
      <c r="A50" s="3">
        <v>1</v>
      </c>
      <c r="B50" s="33" t="s">
        <v>82</v>
      </c>
      <c r="C50" s="68" t="s">
        <v>79</v>
      </c>
      <c r="D50" s="29">
        <v>72</v>
      </c>
      <c r="E50" s="30">
        <v>56000</v>
      </c>
      <c r="F50" s="32"/>
    </row>
    <row r="51" spans="1:6" x14ac:dyDescent="0.3">
      <c r="A51" s="3">
        <v>2</v>
      </c>
      <c r="B51" s="33" t="s">
        <v>83</v>
      </c>
      <c r="C51" s="68" t="s">
        <v>79</v>
      </c>
      <c r="D51" s="29">
        <v>8</v>
      </c>
      <c r="E51" s="30">
        <v>9600</v>
      </c>
      <c r="F51" s="32"/>
    </row>
    <row r="52" spans="1:6" x14ac:dyDescent="0.3">
      <c r="A52" s="3">
        <v>3</v>
      </c>
      <c r="B52" s="67" t="s">
        <v>77</v>
      </c>
      <c r="C52" s="50"/>
      <c r="D52" s="29"/>
      <c r="E52" s="30">
        <v>8667</v>
      </c>
      <c r="F52" s="32"/>
    </row>
    <row r="53" spans="1:6" x14ac:dyDescent="0.3">
      <c r="A53" s="3">
        <v>4</v>
      </c>
      <c r="B53" s="33" t="s">
        <v>84</v>
      </c>
      <c r="C53" s="68" t="s">
        <v>80</v>
      </c>
      <c r="D53" s="29">
        <v>36</v>
      </c>
      <c r="E53" s="30">
        <v>23724</v>
      </c>
      <c r="F53" s="32"/>
    </row>
    <row r="54" spans="1:6" ht="28.8" x14ac:dyDescent="0.3">
      <c r="A54" s="3">
        <v>5</v>
      </c>
      <c r="B54" s="67" t="s">
        <v>78</v>
      </c>
      <c r="C54" s="50"/>
      <c r="D54" s="29"/>
      <c r="E54" s="30">
        <v>46287</v>
      </c>
      <c r="F54" s="32"/>
    </row>
    <row r="55" spans="1:6" x14ac:dyDescent="0.3">
      <c r="A55" s="3">
        <v>6</v>
      </c>
      <c r="B55" s="33" t="s">
        <v>85</v>
      </c>
      <c r="C55" s="68" t="s">
        <v>81</v>
      </c>
      <c r="D55" s="29">
        <v>14</v>
      </c>
      <c r="E55" s="30">
        <v>13650</v>
      </c>
      <c r="F55" s="32"/>
    </row>
    <row r="56" spans="1:6" ht="21" x14ac:dyDescent="0.4">
      <c r="A56" s="34"/>
      <c r="B56" s="35" t="s">
        <v>38</v>
      </c>
      <c r="C56" s="36"/>
      <c r="D56" s="37"/>
      <c r="E56" s="38">
        <f>SUM(E50:E55)</f>
        <v>157928</v>
      </c>
      <c r="F56" s="39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21" x14ac:dyDescent="0.4">
      <c r="A60" s="40"/>
      <c r="B60" s="41"/>
      <c r="C60" s="42"/>
      <c r="D60" s="42"/>
      <c r="E60" s="43"/>
    </row>
    <row r="61" spans="1:6" ht="18" x14ac:dyDescent="0.3">
      <c r="A61" s="59" t="s">
        <v>65</v>
      </c>
      <c r="B61" s="60"/>
      <c r="C61" s="60"/>
      <c r="D61" s="60"/>
      <c r="E61" s="60"/>
      <c r="F61" s="60"/>
    </row>
    <row r="63" spans="1:6" ht="28.8" x14ac:dyDescent="0.3">
      <c r="A63" s="3" t="s">
        <v>3</v>
      </c>
      <c r="B63" s="3" t="s">
        <v>39</v>
      </c>
      <c r="C63" s="3" t="s">
        <v>40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41</v>
      </c>
      <c r="C65" s="3">
        <v>227</v>
      </c>
    </row>
    <row r="66" spans="1:6" x14ac:dyDescent="0.3">
      <c r="A66" s="3" t="s">
        <v>42</v>
      </c>
      <c r="B66" s="11" t="s">
        <v>43</v>
      </c>
      <c r="C66" s="3">
        <v>6</v>
      </c>
    </row>
    <row r="67" spans="1:6" x14ac:dyDescent="0.3">
      <c r="A67" s="3" t="s">
        <v>44</v>
      </c>
      <c r="B67" s="11" t="s">
        <v>45</v>
      </c>
      <c r="C67" s="3">
        <v>204</v>
      </c>
    </row>
    <row r="68" spans="1:6" x14ac:dyDescent="0.3">
      <c r="A68" s="3">
        <v>2</v>
      </c>
      <c r="B68" s="46" t="s">
        <v>46</v>
      </c>
      <c r="C68" s="3">
        <v>17</v>
      </c>
    </row>
    <row r="69" spans="1:6" x14ac:dyDescent="0.3">
      <c r="A69" s="3">
        <v>3</v>
      </c>
      <c r="B69" s="9" t="s">
        <v>47</v>
      </c>
      <c r="C69" s="3">
        <v>0</v>
      </c>
    </row>
    <row r="70" spans="1:6" x14ac:dyDescent="0.3">
      <c r="A70" s="44"/>
      <c r="B70" s="47"/>
      <c r="C70" s="44"/>
    </row>
    <row r="71" spans="1:6" ht="13.95" customHeight="1" x14ac:dyDescent="0.3">
      <c r="A71" s="44"/>
      <c r="B71" s="47"/>
      <c r="C71" s="44"/>
    </row>
    <row r="73" spans="1:6" ht="18" x14ac:dyDescent="0.3">
      <c r="A73" s="59" t="s">
        <v>66</v>
      </c>
      <c r="B73" s="60"/>
      <c r="C73" s="60"/>
      <c r="D73" s="60"/>
      <c r="E73" s="60"/>
      <c r="F73" s="60"/>
    </row>
    <row r="75" spans="1:6" ht="43.2" x14ac:dyDescent="0.3">
      <c r="A75" s="3" t="s">
        <v>28</v>
      </c>
      <c r="B75" s="3" t="s">
        <v>48</v>
      </c>
      <c r="C75" s="3" t="s">
        <v>49</v>
      </c>
      <c r="D75" s="3" t="s">
        <v>50</v>
      </c>
    </row>
    <row r="76" spans="1:6" ht="13.95" customHeight="1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4"/>
      <c r="B77" s="44"/>
      <c r="C77" s="44"/>
      <c r="D77" s="44"/>
    </row>
    <row r="78" spans="1:6" ht="13.95" customHeight="1" x14ac:dyDescent="0.3">
      <c r="A78" s="44"/>
      <c r="B78" s="44"/>
      <c r="C78" s="44"/>
      <c r="D78" s="44"/>
    </row>
    <row r="80" spans="1:6" ht="18" x14ac:dyDescent="0.3">
      <c r="A80" s="59" t="s">
        <v>67</v>
      </c>
      <c r="B80" s="60"/>
      <c r="C80" s="60"/>
      <c r="D80" s="60"/>
      <c r="E80" s="60"/>
      <c r="F80" s="60"/>
    </row>
    <row r="82" spans="1:5" ht="28.8" x14ac:dyDescent="0.3">
      <c r="A82" s="3" t="s">
        <v>28</v>
      </c>
      <c r="B82" s="3" t="s">
        <v>29</v>
      </c>
      <c r="C82" s="3" t="s">
        <v>35</v>
      </c>
      <c r="D82" s="3" t="s">
        <v>36</v>
      </c>
      <c r="E82" s="3" t="s">
        <v>31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ht="13.95" customHeight="1" x14ac:dyDescent="0.3">
      <c r="A84" s="25">
        <v>1</v>
      </c>
      <c r="B84" s="48"/>
      <c r="C84" s="49"/>
      <c r="D84" s="25"/>
      <c r="E84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6:F26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0" workbookViewId="0">
      <selection activeCell="A14" sqref="A14:XFD14"/>
    </sheetView>
  </sheetViews>
  <sheetFormatPr defaultRowHeight="14.4" x14ac:dyDescent="0.3"/>
  <cols>
    <col min="1" max="1" width="6.77734375" style="69" customWidth="1"/>
    <col min="2" max="2" width="12.44140625" style="69" customWidth="1"/>
    <col min="3" max="3" width="10.5546875" style="69" customWidth="1"/>
    <col min="4" max="4" width="16.88671875" style="69" customWidth="1"/>
    <col min="5" max="5" width="17.88671875" style="69" customWidth="1"/>
    <col min="6" max="6" width="11.88671875" style="69" customWidth="1"/>
    <col min="7" max="7" width="10.44140625" style="69" customWidth="1"/>
    <col min="8" max="8" width="11" style="69" customWidth="1"/>
    <col min="9" max="9" width="8.88671875" style="69"/>
    <col min="10" max="10" width="16.55468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0" t="s">
        <v>51</v>
      </c>
      <c r="B5" s="70" t="s">
        <v>52</v>
      </c>
      <c r="C5" s="70" t="s">
        <v>53</v>
      </c>
      <c r="D5" s="70" t="s">
        <v>54</v>
      </c>
      <c r="E5" s="70" t="s">
        <v>55</v>
      </c>
      <c r="F5" s="70" t="s">
        <v>56</v>
      </c>
      <c r="G5" s="70" t="s">
        <v>94</v>
      </c>
      <c r="H5" s="70" t="s">
        <v>57</v>
      </c>
      <c r="I5" s="70" t="s">
        <v>58</v>
      </c>
      <c r="J5" s="70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8.8" x14ac:dyDescent="0.3">
      <c r="A7" s="71">
        <v>1</v>
      </c>
      <c r="B7" s="72" t="s">
        <v>88</v>
      </c>
      <c r="C7" s="71" t="s">
        <v>89</v>
      </c>
      <c r="D7" s="71" t="s">
        <v>90</v>
      </c>
      <c r="E7" s="74">
        <v>43405</v>
      </c>
      <c r="F7" s="73" t="s">
        <v>91</v>
      </c>
      <c r="G7" s="73"/>
      <c r="H7" s="71" t="s">
        <v>92</v>
      </c>
      <c r="I7" s="71">
        <v>10.04999999999999</v>
      </c>
      <c r="J7" s="71" t="s">
        <v>93</v>
      </c>
    </row>
    <row r="8" spans="1:10" ht="57.6" x14ac:dyDescent="0.3">
      <c r="A8" s="71">
        <v>2</v>
      </c>
      <c r="B8" s="72" t="s">
        <v>95</v>
      </c>
      <c r="C8" s="71" t="s">
        <v>96</v>
      </c>
      <c r="D8" s="71" t="s">
        <v>97</v>
      </c>
      <c r="E8" s="71" t="s">
        <v>98</v>
      </c>
      <c r="F8" s="73">
        <v>13</v>
      </c>
      <c r="G8" s="73">
        <v>5</v>
      </c>
      <c r="H8" s="71" t="s">
        <v>99</v>
      </c>
      <c r="I8" s="71">
        <v>100</v>
      </c>
      <c r="J8" s="71" t="s">
        <v>93</v>
      </c>
    </row>
    <row r="9" spans="1:10" ht="46.8" customHeight="1" x14ac:dyDescent="0.3">
      <c r="A9" s="71">
        <v>3</v>
      </c>
      <c r="B9" s="72" t="s">
        <v>95</v>
      </c>
      <c r="C9" s="71" t="s">
        <v>96</v>
      </c>
      <c r="D9" s="71" t="s">
        <v>100</v>
      </c>
      <c r="E9" s="71" t="s">
        <v>101</v>
      </c>
      <c r="F9" s="73">
        <v>50</v>
      </c>
      <c r="G9" s="73">
        <v>50</v>
      </c>
      <c r="H9" s="71" t="s">
        <v>99</v>
      </c>
      <c r="I9" s="71">
        <v>100</v>
      </c>
      <c r="J9" s="71" t="s">
        <v>93</v>
      </c>
    </row>
    <row r="10" spans="1:10" ht="43.8" customHeight="1" x14ac:dyDescent="0.3">
      <c r="A10" s="68">
        <v>4</v>
      </c>
      <c r="B10" s="71" t="s">
        <v>95</v>
      </c>
      <c r="C10" s="71" t="s">
        <v>96</v>
      </c>
      <c r="D10" s="71" t="s">
        <v>102</v>
      </c>
      <c r="E10" s="71" t="s">
        <v>103</v>
      </c>
      <c r="F10" s="71" t="s">
        <v>104</v>
      </c>
      <c r="G10" s="71" t="s">
        <v>105</v>
      </c>
      <c r="H10" s="71" t="s">
        <v>99</v>
      </c>
      <c r="I10" s="71">
        <v>100</v>
      </c>
      <c r="J10" s="71" t="s">
        <v>93</v>
      </c>
    </row>
    <row r="11" spans="1:10" ht="61.2" customHeight="1" x14ac:dyDescent="0.3">
      <c r="A11" s="68">
        <v>5</v>
      </c>
      <c r="B11" s="71" t="s">
        <v>95</v>
      </c>
      <c r="C11" s="71" t="s">
        <v>96</v>
      </c>
      <c r="D11" s="71" t="s">
        <v>106</v>
      </c>
      <c r="E11" s="71" t="s">
        <v>107</v>
      </c>
      <c r="F11" s="71" t="s">
        <v>96</v>
      </c>
      <c r="G11" s="71">
        <v>216</v>
      </c>
      <c r="H11" s="71" t="s">
        <v>99</v>
      </c>
      <c r="I11" s="71">
        <v>100</v>
      </c>
      <c r="J11" s="71" t="s">
        <v>93</v>
      </c>
    </row>
    <row r="12" spans="1:10" ht="91.8" customHeight="1" x14ac:dyDescent="0.3">
      <c r="A12" s="68">
        <v>6</v>
      </c>
      <c r="B12" s="71" t="s">
        <v>95</v>
      </c>
      <c r="C12" s="71" t="s">
        <v>96</v>
      </c>
      <c r="D12" s="71" t="s">
        <v>108</v>
      </c>
      <c r="E12" s="71" t="s">
        <v>109</v>
      </c>
      <c r="F12" s="71" t="s">
        <v>110</v>
      </c>
      <c r="G12" s="71" t="s">
        <v>111</v>
      </c>
      <c r="H12" s="71" t="s">
        <v>99</v>
      </c>
      <c r="I12" s="71">
        <v>100</v>
      </c>
      <c r="J12" s="71" t="s">
        <v>93</v>
      </c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60" t="s">
        <v>87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43.2" x14ac:dyDescent="0.3">
      <c r="A19" s="70" t="s">
        <v>51</v>
      </c>
      <c r="B19" s="70" t="s">
        <v>60</v>
      </c>
      <c r="C19" s="70" t="s">
        <v>61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3">
        <v>1</v>
      </c>
      <c r="B20" s="53">
        <v>2</v>
      </c>
      <c r="C20" s="53">
        <v>3</v>
      </c>
      <c r="D20" s="51"/>
      <c r="E20" s="51"/>
      <c r="F20" s="51"/>
      <c r="G20" s="51"/>
      <c r="H20" s="51"/>
      <c r="I20" s="51"/>
      <c r="J20" s="51"/>
    </row>
    <row r="21" spans="1:10" x14ac:dyDescent="0.3">
      <c r="A21" s="66">
        <v>1</v>
      </c>
      <c r="B21" s="66" t="s">
        <v>70</v>
      </c>
      <c r="C21" s="66">
        <v>16881.98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2</v>
      </c>
      <c r="B22" s="66" t="s">
        <v>71</v>
      </c>
      <c r="C22" s="66">
        <v>65850.820000000007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3</v>
      </c>
      <c r="B23" s="66" t="s">
        <v>72</v>
      </c>
      <c r="C23" s="66">
        <v>280630.21000000002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4</v>
      </c>
      <c r="B24" s="66" t="s">
        <v>73</v>
      </c>
      <c r="C24" s="66">
        <v>63127.240000000005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5</v>
      </c>
      <c r="B25" s="66" t="s">
        <v>74</v>
      </c>
      <c r="C25" s="66">
        <v>15082.900000000001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6</v>
      </c>
      <c r="B26" s="66" t="s">
        <v>75</v>
      </c>
      <c r="C26" s="66">
        <v>101140.76000000001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6">
        <v>7</v>
      </c>
      <c r="B27" s="66" t="s">
        <v>76</v>
      </c>
      <c r="C27" s="66">
        <v>34841.47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2019-03-25T05:15:28Z</cp:lastPrinted>
  <dcterms:created xsi:type="dcterms:W3CDTF">2018-01-26T08:16:56Z</dcterms:created>
  <dcterms:modified xsi:type="dcterms:W3CDTF">2019-03-25T05:15:44Z</dcterms:modified>
</cp:coreProperties>
</file>