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3" i="1" l="1"/>
  <c r="E53" i="1"/>
  <c r="A34" i="1"/>
  <c r="A35" i="1" s="1"/>
</calcChain>
</file>

<file path=xl/sharedStrings.xml><?xml version="1.0" encoding="utf-8"?>
<sst xmlns="http://schemas.openxmlformats.org/spreadsheetml/2006/main" count="131" uniqueCount="102">
  <si>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</si>
  <si>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</si>
  <si>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</si>
  <si>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</si>
  <si>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</si>
  <si>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</si>
  <si>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</si>
  <si>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</si>
  <si>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</si>
  <si>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</si>
  <si>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</si>
  <si>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</si>
  <si>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</si>
  <si>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</si>
  <si>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</si>
  <si>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</si>
  <si>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</si>
  <si>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</si>
  <si>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</si>
  <si>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</si>
  <si>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</si>
  <si>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</si>
  <si>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</si>
  <si>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</si>
  <si>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</si>
  <si>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</si>
  <si>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</si>
  <si>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</si>
  <si>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</si>
  <si>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</si>
  <si>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</si>
  <si>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</si>
  <si>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</si>
  <si>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</si>
  <si>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</si>
  <si>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</si>
  <si>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</si>
  <si>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</si>
  <si>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</si>
  <si>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</si>
  <si>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</si>
  <si>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</si>
  <si>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</si>
  <si>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</si>
  <si>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</si>
  <si>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</si>
  <si>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</si>
  <si>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</si>
  <si>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</si>
  <si>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</si>
  <si>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</si>
  <si>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</si>
  <si>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</si>
  <si>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</si>
  <si>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</si>
  <si>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</si>
  <si>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</si>
  <si>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</si>
  <si>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</si>
  <si>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</si>
  <si>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</si>
  <si>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</si>
  <si>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</si>
  <si>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</si>
  <si>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</si>
  <si>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</si>
  <si>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</si>
  <si>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</si>
  <si>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</si>
  <si>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Широтная д.13а за 2018 год</t>
  </si>
  <si>
    <t>25</t>
  </si>
  <si>
    <t>26</t>
  </si>
  <si>
    <t>28</t>
  </si>
  <si>
    <t>53</t>
  </si>
  <si>
    <t>84</t>
  </si>
  <si>
    <t>93</t>
  </si>
  <si>
    <t>99</t>
  </si>
  <si>
    <t>104</t>
  </si>
  <si>
    <t>136</t>
  </si>
  <si>
    <t>152</t>
  </si>
  <si>
    <t>153</t>
  </si>
  <si>
    <t xml:space="preserve">3. Накопительный резервный фонд (текущий ремонт, ремонт общего имущества, дополнительные доходы) </t>
  </si>
  <si>
    <t>Текущий ремонт (ремонт общего имущества)</t>
  </si>
  <si>
    <t>п.м.</t>
  </si>
  <si>
    <t xml:space="preserve">межпанельные швы 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</si>
  <si>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</si>
  <si>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</si>
  <si>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</si>
  <si>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</si>
  <si>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№4 отключений ГВС за  май 2018г.</t>
  </si>
  <si>
    <t>30.05.2018 г., 17:45-31.05.2018 г., 13:00; 28.05.2018 г., 12:00-30.05.2018 г., 17:10</t>
  </si>
  <si>
    <t>час, мин.</t>
  </si>
  <si>
    <t>АО "УСТЭК"</t>
  </si>
  <si>
    <t>реестр №5 отключений ГВС за   июнь 2018г.</t>
  </si>
  <si>
    <t>26.06.2018 г., 10:00-26.06.2018 г., 14:30; 29.06.2018 г., 09:00-30.06.2018 г., 03:35</t>
  </si>
  <si>
    <t>реестр №8 отключений ГВС за  июль 2018г.</t>
  </si>
  <si>
    <t>26.07.2018 г., 16:10-31.07.2018 г., 24:00; 18.07.2018 г., 09:00-18.07.2018 г., 21:00; 17.07.2018 г., 14:00-17.07.2018 г., 17:00</t>
  </si>
  <si>
    <t>реестр №9 отключений ГВС за  август 2018г.</t>
  </si>
  <si>
    <t>01.08.2018 г., 00:00-17.08.2018 г., 00:45</t>
  </si>
  <si>
    <t>384</t>
  </si>
  <si>
    <t>45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</si>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</sst>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62" t="s">
        <v>68</v>
      </c>
      <c r="B1" s="62"/>
      <c r="C1" s="62"/>
      <c r="D1" s="62"/>
      <c r="E1" s="62"/>
      <c r="F1" s="62"/>
    </row>
    <row r="2" spans="1:6" ht="23.4" x14ac:dyDescent="0.3">
      <c r="A2" s="64" t="s">
        <v>69</v>
      </c>
      <c r="B2" s="65"/>
      <c r="C2" s="65"/>
      <c r="D2" s="65"/>
      <c r="E2" s="65"/>
      <c r="F2" s="65"/>
    </row>
    <row r="6" spans="1:6" ht="18" x14ac:dyDescent="0.35">
      <c r="B6" s="2" t="s">
        <v>0</v>
      </c>
      <c r="C6" s="55">
        <v>1990</v>
      </c>
    </row>
    <row r="7" spans="1:6" ht="18" x14ac:dyDescent="0.35">
      <c r="B7" s="2" t="s">
        <v>1</v>
      </c>
      <c r="C7" s="55">
        <v>9896.2099999999991</v>
      </c>
    </row>
    <row r="9" spans="1:6" ht="45" customHeight="1" x14ac:dyDescent="0.3">
      <c r="A9" s="61" t="s">
        <v>2</v>
      </c>
      <c r="B9" s="61"/>
      <c r="C9" s="61"/>
      <c r="D9" s="61"/>
      <c r="E9" s="61"/>
      <c r="F9" s="61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1">
        <v>1</v>
      </c>
      <c r="B14" s="9" t="s">
        <v>9</v>
      </c>
      <c r="C14" s="56">
        <v>278391</v>
      </c>
      <c r="D14" s="56">
        <v>1069780</v>
      </c>
      <c r="E14" s="56">
        <v>1101158</v>
      </c>
      <c r="F14" s="56">
        <v>247014</v>
      </c>
    </row>
    <row r="15" spans="1:6" x14ac:dyDescent="0.3">
      <c r="A15" s="13">
        <v>2</v>
      </c>
      <c r="B15" s="11" t="s">
        <v>10</v>
      </c>
      <c r="C15" s="56">
        <v>90450</v>
      </c>
      <c r="D15" s="56">
        <v>337065</v>
      </c>
      <c r="E15" s="56">
        <v>343750</v>
      </c>
      <c r="F15" s="56">
        <v>83765</v>
      </c>
    </row>
    <row r="16" spans="1:6" x14ac:dyDescent="0.3">
      <c r="A16" s="13">
        <v>3</v>
      </c>
      <c r="B16" s="11" t="s">
        <v>11</v>
      </c>
      <c r="C16" s="56">
        <v>193911</v>
      </c>
      <c r="D16" s="56">
        <v>693922</v>
      </c>
      <c r="E16" s="56">
        <v>714495</v>
      </c>
      <c r="F16" s="56">
        <v>173338</v>
      </c>
    </row>
    <row r="17" spans="1:6" x14ac:dyDescent="0.3">
      <c r="A17" s="13">
        <v>4</v>
      </c>
      <c r="B17" s="11" t="s">
        <v>12</v>
      </c>
      <c r="C17" s="56">
        <v>83</v>
      </c>
      <c r="D17" s="56">
        <v>21772</v>
      </c>
      <c r="E17" s="56">
        <v>0</v>
      </c>
      <c r="F17" s="56">
        <v>21854</v>
      </c>
    </row>
    <row r="18" spans="1:6" x14ac:dyDescent="0.3">
      <c r="A18" s="13">
        <v>5</v>
      </c>
      <c r="B18" s="11" t="s">
        <v>13</v>
      </c>
      <c r="C18" s="56">
        <v>61414</v>
      </c>
      <c r="D18" s="56">
        <v>284876</v>
      </c>
      <c r="E18" s="56">
        <v>276974</v>
      </c>
      <c r="F18" s="56">
        <v>69316</v>
      </c>
    </row>
    <row r="19" spans="1:6" x14ac:dyDescent="0.3">
      <c r="A19" s="13">
        <v>6</v>
      </c>
      <c r="B19" s="11" t="s">
        <v>14</v>
      </c>
      <c r="C19" s="56">
        <v>64579</v>
      </c>
      <c r="D19" s="56">
        <v>287386</v>
      </c>
      <c r="E19" s="56">
        <v>286510</v>
      </c>
      <c r="F19" s="56">
        <v>65455</v>
      </c>
    </row>
    <row r="20" spans="1:6" ht="28.8" x14ac:dyDescent="0.3">
      <c r="A20" s="13">
        <v>7</v>
      </c>
      <c r="B20" s="11" t="s">
        <v>15</v>
      </c>
      <c r="C20" s="56">
        <v>168002</v>
      </c>
      <c r="D20" s="56">
        <v>589023</v>
      </c>
      <c r="E20" s="56">
        <v>601955</v>
      </c>
      <c r="F20" s="56">
        <v>155070</v>
      </c>
    </row>
    <row r="21" spans="1:6" x14ac:dyDescent="0.3">
      <c r="A21" s="13">
        <v>8</v>
      </c>
      <c r="B21" s="11" t="s">
        <v>16</v>
      </c>
      <c r="C21" s="56">
        <v>40401</v>
      </c>
      <c r="D21" s="56">
        <v>167246</v>
      </c>
      <c r="E21" s="56">
        <v>175668</v>
      </c>
      <c r="F21" s="56">
        <v>31979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56">
        <v>3766</v>
      </c>
      <c r="D23" s="56">
        <v>22365</v>
      </c>
      <c r="E23" s="56">
        <v>21873</v>
      </c>
      <c r="F23" s="56">
        <v>4259</v>
      </c>
    </row>
    <row r="24" spans="1:6" ht="15" customHeight="1" x14ac:dyDescent="0.3">
      <c r="A24" s="13" t="s">
        <v>21</v>
      </c>
      <c r="B24" s="17" t="s">
        <v>22</v>
      </c>
      <c r="C24" s="56">
        <v>16314</v>
      </c>
      <c r="D24" s="56">
        <v>80159</v>
      </c>
      <c r="E24" s="56">
        <v>82126</v>
      </c>
      <c r="F24" s="56">
        <v>14348</v>
      </c>
    </row>
    <row r="26" spans="1:6" ht="21" customHeight="1" x14ac:dyDescent="0.3"/>
    <row r="27" spans="1:6" ht="46.5" customHeight="1" x14ac:dyDescent="0.3">
      <c r="A27" s="61" t="s">
        <v>23</v>
      </c>
      <c r="B27" s="61"/>
      <c r="C27" s="61"/>
      <c r="D27" s="61"/>
      <c r="E27" s="61"/>
      <c r="F27" s="61"/>
    </row>
    <row r="30" spans="1:6" ht="67.5" customHeight="1" x14ac:dyDescent="0.3">
      <c r="A30" s="3" t="s">
        <v>3</v>
      </c>
      <c r="B30" s="3" t="s">
        <v>4</v>
      </c>
      <c r="C30" s="3" t="s">
        <v>62</v>
      </c>
      <c r="D30" s="3" t="s">
        <v>5</v>
      </c>
      <c r="E30" s="3" t="s">
        <v>6</v>
      </c>
      <c r="F30" s="3" t="s">
        <v>63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56">
        <v>5878</v>
      </c>
      <c r="D33" s="56">
        <v>0</v>
      </c>
      <c r="E33" s="56">
        <v>2084</v>
      </c>
      <c r="F33" s="56">
        <v>3794</v>
      </c>
    </row>
    <row r="34" spans="1:6" x14ac:dyDescent="0.3">
      <c r="A34" s="3">
        <f>A33+1</f>
        <v>2</v>
      </c>
      <c r="B34" s="11" t="s">
        <v>26</v>
      </c>
      <c r="C34" s="56">
        <v>68155</v>
      </c>
      <c r="D34" s="56">
        <v>0</v>
      </c>
      <c r="E34" s="56">
        <v>44732</v>
      </c>
      <c r="F34" s="56">
        <v>23423</v>
      </c>
    </row>
    <row r="35" spans="1:6" x14ac:dyDescent="0.3">
      <c r="A35" s="3">
        <f>A34+1</f>
        <v>3</v>
      </c>
      <c r="B35" s="11" t="s">
        <v>27</v>
      </c>
      <c r="C35" s="56">
        <v>874307</v>
      </c>
      <c r="D35" s="56">
        <v>1921834</v>
      </c>
      <c r="E35" s="56">
        <v>2394727</v>
      </c>
      <c r="F35" s="56">
        <v>401414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1" t="s">
        <v>81</v>
      </c>
      <c r="B40" s="61"/>
      <c r="C40" s="61"/>
      <c r="D40" s="61"/>
      <c r="E40" s="61"/>
      <c r="F40" s="61"/>
    </row>
    <row r="41" spans="1:6" ht="28.2" customHeight="1" x14ac:dyDescent="0.3">
      <c r="A41" s="3" t="s">
        <v>28</v>
      </c>
      <c r="B41" s="3" t="s">
        <v>29</v>
      </c>
      <c r="C41" s="3" t="s">
        <v>32</v>
      </c>
      <c r="D41" s="3" t="s">
        <v>30</v>
      </c>
      <c r="E41" s="3" t="s">
        <v>31</v>
      </c>
      <c r="F41" s="3" t="s">
        <v>64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82</v>
      </c>
      <c r="C43" s="58">
        <v>93821</v>
      </c>
      <c r="D43" s="59">
        <v>232987</v>
      </c>
      <c r="E43" s="24">
        <v>52720</v>
      </c>
      <c r="F43" s="24">
        <f>C43+D43-E43</f>
        <v>274088</v>
      </c>
    </row>
    <row r="44" spans="1:6" x14ac:dyDescent="0.3">
      <c r="A44" s="25">
        <v>2</v>
      </c>
      <c r="B44" s="26" t="s">
        <v>33</v>
      </c>
      <c r="C44" s="25">
        <v>0</v>
      </c>
      <c r="D44" s="25">
        <v>0</v>
      </c>
      <c r="E44" s="25">
        <v>0</v>
      </c>
      <c r="F44" s="27">
        <v>0</v>
      </c>
    </row>
    <row r="45" spans="1:6" x14ac:dyDescent="0.3">
      <c r="A45" s="53"/>
      <c r="B45" s="54"/>
      <c r="C45" s="53"/>
      <c r="D45" s="53"/>
      <c r="E45" s="53"/>
      <c r="F45" s="45"/>
    </row>
    <row r="46" spans="1:6" x14ac:dyDescent="0.3">
      <c r="A46" s="53"/>
      <c r="B46" s="54"/>
      <c r="C46" s="53"/>
      <c r="D46" s="53"/>
      <c r="E46" s="53"/>
      <c r="F46" s="45"/>
    </row>
    <row r="47" spans="1:6" x14ac:dyDescent="0.3">
      <c r="A47" s="53"/>
      <c r="B47" s="54"/>
      <c r="C47" s="53"/>
      <c r="D47" s="53"/>
      <c r="E47" s="53"/>
      <c r="F47" s="45"/>
    </row>
    <row r="49" spans="1:6" x14ac:dyDescent="0.3">
      <c r="A49" s="61" t="s">
        <v>34</v>
      </c>
      <c r="B49" s="63"/>
      <c r="C49" s="63"/>
      <c r="D49" s="63"/>
      <c r="E49" s="63"/>
      <c r="F49" s="63"/>
    </row>
    <row r="50" spans="1:6" x14ac:dyDescent="0.3">
      <c r="A50" s="3" t="s">
        <v>28</v>
      </c>
      <c r="B50" s="28" t="s">
        <v>29</v>
      </c>
      <c r="C50" s="29" t="s">
        <v>35</v>
      </c>
      <c r="D50" s="29" t="s">
        <v>36</v>
      </c>
      <c r="E50" s="30" t="s">
        <v>37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84</v>
      </c>
      <c r="C52" s="49" t="s">
        <v>83</v>
      </c>
      <c r="D52" s="29">
        <v>80</v>
      </c>
      <c r="E52" s="30">
        <v>52720</v>
      </c>
      <c r="F52" s="32"/>
    </row>
    <row r="53" spans="1:6" ht="21" x14ac:dyDescent="0.4">
      <c r="A53" s="34"/>
      <c r="B53" s="35" t="s">
        <v>38</v>
      </c>
      <c r="C53" s="36"/>
      <c r="D53" s="37"/>
      <c r="E53" s="38">
        <f>SUM(E52:E52)</f>
        <v>52720</v>
      </c>
      <c r="F53" s="39"/>
    </row>
    <row r="54" spans="1:6" ht="21" x14ac:dyDescent="0.4">
      <c r="A54" s="40"/>
      <c r="B54" s="41"/>
      <c r="C54" s="42"/>
      <c r="D54" s="42"/>
      <c r="E54" s="43"/>
    </row>
    <row r="55" spans="1:6" ht="21" x14ac:dyDescent="0.4">
      <c r="A55" s="40"/>
      <c r="B55" s="41"/>
      <c r="C55" s="42"/>
      <c r="D55" s="42"/>
      <c r="E55" s="43"/>
    </row>
    <row r="56" spans="1:6" ht="21" x14ac:dyDescent="0.4">
      <c r="A56" s="40"/>
      <c r="B56" s="41"/>
      <c r="C56" s="42"/>
      <c r="D56" s="42"/>
      <c r="E56" s="43"/>
    </row>
    <row r="57" spans="1:6" ht="21" x14ac:dyDescent="0.4">
      <c r="A57" s="40"/>
      <c r="B57" s="41"/>
      <c r="C57" s="42"/>
      <c r="D57" s="42"/>
      <c r="E57" s="43"/>
    </row>
    <row r="58" spans="1:6" ht="18" x14ac:dyDescent="0.3">
      <c r="A58" s="60" t="s">
        <v>65</v>
      </c>
      <c r="B58" s="61"/>
      <c r="C58" s="61"/>
      <c r="D58" s="61"/>
      <c r="E58" s="61"/>
      <c r="F58" s="61"/>
    </row>
    <row r="60" spans="1:6" ht="28.8" x14ac:dyDescent="0.3">
      <c r="A60" s="3" t="s">
        <v>3</v>
      </c>
      <c r="B60" s="3" t="s">
        <v>39</v>
      </c>
      <c r="C60" s="3" t="s">
        <v>40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41</v>
      </c>
      <c r="C62" s="3">
        <v>282</v>
      </c>
    </row>
    <row r="63" spans="1:6" x14ac:dyDescent="0.3">
      <c r="A63" s="3" t="s">
        <v>42</v>
      </c>
      <c r="B63" s="11" t="s">
        <v>43</v>
      </c>
      <c r="C63" s="3">
        <v>8</v>
      </c>
    </row>
    <row r="64" spans="1:6" x14ac:dyDescent="0.3">
      <c r="A64" s="3" t="s">
        <v>44</v>
      </c>
      <c r="B64" s="11" t="s">
        <v>45</v>
      </c>
      <c r="C64" s="3">
        <v>250</v>
      </c>
    </row>
    <row r="65" spans="1:6" x14ac:dyDescent="0.3">
      <c r="A65" s="3">
        <v>2</v>
      </c>
      <c r="B65" s="46" t="s">
        <v>46</v>
      </c>
      <c r="C65" s="3">
        <v>22</v>
      </c>
    </row>
    <row r="66" spans="1:6" x14ac:dyDescent="0.3">
      <c r="A66" s="3">
        <v>3</v>
      </c>
      <c r="B66" s="9" t="s">
        <v>47</v>
      </c>
      <c r="C66" s="3">
        <v>2</v>
      </c>
    </row>
    <row r="67" spans="1:6" x14ac:dyDescent="0.3">
      <c r="A67" s="44"/>
      <c r="B67" s="47"/>
      <c r="C67" s="44"/>
    </row>
    <row r="68" spans="1:6" x14ac:dyDescent="0.3">
      <c r="A68" s="44"/>
      <c r="B68" s="47"/>
      <c r="C68" s="44"/>
    </row>
    <row r="70" spans="1:6" ht="18" x14ac:dyDescent="0.3">
      <c r="A70" s="60" t="s">
        <v>66</v>
      </c>
      <c r="B70" s="61"/>
      <c r="C70" s="61"/>
      <c r="D70" s="61"/>
      <c r="E70" s="61"/>
      <c r="F70" s="61"/>
    </row>
    <row r="72" spans="1:6" ht="43.2" x14ac:dyDescent="0.3">
      <c r="A72" s="3" t="s">
        <v>28</v>
      </c>
      <c r="B72" s="3" t="s">
        <v>48</v>
      </c>
      <c r="C72" s="3" t="s">
        <v>49</v>
      </c>
      <c r="D72" s="3" t="s">
        <v>50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4"/>
      <c r="B74" s="44"/>
      <c r="C74" s="44"/>
      <c r="D74" s="44"/>
    </row>
    <row r="75" spans="1:6" x14ac:dyDescent="0.3">
      <c r="A75" s="44"/>
      <c r="B75" s="44"/>
      <c r="C75" s="44"/>
      <c r="D75" s="44"/>
    </row>
    <row r="77" spans="1:6" ht="18" x14ac:dyDescent="0.3">
      <c r="A77" s="60" t="s">
        <v>67</v>
      </c>
      <c r="B77" s="61"/>
      <c r="C77" s="61"/>
      <c r="D77" s="61"/>
      <c r="E77" s="61"/>
      <c r="F77" s="61"/>
    </row>
    <row r="79" spans="1:6" ht="28.8" x14ac:dyDescent="0.3">
      <c r="A79" s="3" t="s">
        <v>28</v>
      </c>
      <c r="B79" s="3" t="s">
        <v>29</v>
      </c>
      <c r="C79" s="3" t="s">
        <v>35</v>
      </c>
      <c r="D79" s="3" t="s">
        <v>36</v>
      </c>
      <c r="E79" s="3" t="s">
        <v>31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8"/>
      <c r="C81" s="49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C16" sqref="C16"/>
    </sheetView>
  </sheetViews>
  <sheetFormatPr defaultRowHeight="14.4" x14ac:dyDescent="0.3"/>
  <cols>
    <col min="1" max="1" width="5.5546875" style="66" customWidth="1"/>
    <col min="2" max="2" width="12.88671875" style="66" customWidth="1"/>
    <col min="3" max="3" width="10.44140625" style="66" customWidth="1"/>
    <col min="4" max="4" width="16.109375" style="66" customWidth="1"/>
    <col min="5" max="5" width="18.109375" style="66" customWidth="1"/>
    <col min="6" max="6" width="11.44140625" style="66" customWidth="1"/>
    <col min="7" max="7" width="10" style="66" customWidth="1"/>
    <col min="8" max="8" width="11.33203125" style="66" customWidth="1"/>
    <col min="9" max="9" width="8.88671875" style="66"/>
    <col min="10" max="10" width="17.6640625" style="66" customWidth="1"/>
    <col min="11" max="16384" width="8.88671875" style="66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8" x14ac:dyDescent="0.3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0" ht="100.8" x14ac:dyDescent="0.3">
      <c r="A5" s="67" t="s">
        <v>51</v>
      </c>
      <c r="B5" s="67" t="s">
        <v>52</v>
      </c>
      <c r="C5" s="67" t="s">
        <v>53</v>
      </c>
      <c r="D5" s="67" t="s">
        <v>54</v>
      </c>
      <c r="E5" s="67" t="s">
        <v>55</v>
      </c>
      <c r="F5" s="67" t="s">
        <v>56</v>
      </c>
      <c r="G5" s="67" t="s">
        <v>101</v>
      </c>
      <c r="H5" s="67" t="s">
        <v>57</v>
      </c>
      <c r="I5" s="67" t="s">
        <v>58</v>
      </c>
      <c r="J5" s="67" t="s">
        <v>59</v>
      </c>
    </row>
    <row r="6" spans="1:10" x14ac:dyDescent="0.3">
      <c r="A6" s="58">
        <v>1</v>
      </c>
      <c r="B6" s="58">
        <v>2</v>
      </c>
      <c r="C6" s="58">
        <v>3</v>
      </c>
      <c r="D6" s="58">
        <v>4</v>
      </c>
      <c r="E6" s="58">
        <v>5</v>
      </c>
      <c r="F6" s="58">
        <v>6</v>
      </c>
      <c r="G6" s="58">
        <v>7</v>
      </c>
      <c r="H6" s="58">
        <v>8</v>
      </c>
      <c r="I6" s="58">
        <v>9</v>
      </c>
      <c r="J6" s="58">
        <v>10</v>
      </c>
    </row>
    <row r="7" spans="1:10" ht="57.6" customHeight="1" x14ac:dyDescent="0.3">
      <c r="A7" s="68">
        <v>1</v>
      </c>
      <c r="B7" s="69" t="s">
        <v>87</v>
      </c>
      <c r="C7" s="68" t="s">
        <v>88</v>
      </c>
      <c r="D7" s="68" t="s">
        <v>89</v>
      </c>
      <c r="E7" s="68" t="s">
        <v>90</v>
      </c>
      <c r="F7" s="70">
        <v>72</v>
      </c>
      <c r="G7" s="70">
        <v>25</v>
      </c>
      <c r="H7" s="68" t="s">
        <v>91</v>
      </c>
      <c r="I7" s="68">
        <v>100</v>
      </c>
      <c r="J7" s="68" t="s">
        <v>92</v>
      </c>
    </row>
    <row r="8" spans="1:10" ht="59.4" customHeight="1" x14ac:dyDescent="0.3">
      <c r="A8" s="68">
        <v>2</v>
      </c>
      <c r="B8" s="69" t="s">
        <v>87</v>
      </c>
      <c r="C8" s="68" t="s">
        <v>88</v>
      </c>
      <c r="D8" s="68" t="s">
        <v>93</v>
      </c>
      <c r="E8" s="68" t="s">
        <v>94</v>
      </c>
      <c r="F8" s="70">
        <v>23</v>
      </c>
      <c r="G8" s="70">
        <v>5</v>
      </c>
      <c r="H8" s="68" t="s">
        <v>91</v>
      </c>
      <c r="I8" s="68">
        <v>100</v>
      </c>
      <c r="J8" s="68" t="s">
        <v>92</v>
      </c>
    </row>
    <row r="9" spans="1:10" ht="88.2" customHeight="1" x14ac:dyDescent="0.3">
      <c r="A9" s="68">
        <v>3</v>
      </c>
      <c r="B9" s="69" t="s">
        <v>87</v>
      </c>
      <c r="C9" s="68" t="s">
        <v>88</v>
      </c>
      <c r="D9" s="68" t="s">
        <v>95</v>
      </c>
      <c r="E9" s="68" t="s">
        <v>96</v>
      </c>
      <c r="F9" s="70">
        <v>142</v>
      </c>
      <c r="G9" s="70">
        <v>50</v>
      </c>
      <c r="H9" s="68" t="s">
        <v>91</v>
      </c>
      <c r="I9" s="68">
        <v>100</v>
      </c>
      <c r="J9" s="68" t="s">
        <v>92</v>
      </c>
    </row>
    <row r="10" spans="1:10" ht="48.6" customHeight="1" x14ac:dyDescent="0.3">
      <c r="A10" s="71">
        <v>4</v>
      </c>
      <c r="B10" s="68" t="s">
        <v>87</v>
      </c>
      <c r="C10" s="68" t="s">
        <v>88</v>
      </c>
      <c r="D10" s="68" t="s">
        <v>97</v>
      </c>
      <c r="E10" s="68" t="s">
        <v>98</v>
      </c>
      <c r="F10" s="68" t="s">
        <v>99</v>
      </c>
      <c r="G10" s="68" t="s">
        <v>100</v>
      </c>
      <c r="H10" s="68" t="s">
        <v>91</v>
      </c>
      <c r="I10" s="68">
        <v>100</v>
      </c>
      <c r="J10" s="68" t="s">
        <v>92</v>
      </c>
    </row>
    <row r="11" spans="1:10" x14ac:dyDescent="0.3">
      <c r="A11" s="72"/>
      <c r="B11" s="73"/>
      <c r="C11" s="73"/>
      <c r="D11" s="73"/>
      <c r="E11" s="73"/>
      <c r="F11" s="73"/>
      <c r="G11" s="73"/>
      <c r="H11" s="73"/>
      <c r="I11" s="73"/>
      <c r="J11" s="73"/>
    </row>
    <row r="12" spans="1:10" x14ac:dyDescent="0.3">
      <c r="A12" s="72"/>
      <c r="B12" s="73"/>
      <c r="C12" s="73"/>
      <c r="D12" s="73"/>
      <c r="E12" s="73"/>
      <c r="F12" s="73"/>
      <c r="G12" s="73"/>
      <c r="H12" s="73"/>
      <c r="I12" s="73"/>
      <c r="J12" s="73"/>
    </row>
    <row r="13" spans="1:10" x14ac:dyDescent="0.3">
      <c r="A13" s="72"/>
      <c r="B13" s="73"/>
      <c r="C13" s="73"/>
      <c r="D13" s="73"/>
      <c r="E13" s="73"/>
      <c r="F13" s="73"/>
      <c r="G13" s="73"/>
      <c r="H13" s="73"/>
      <c r="I13" s="73"/>
      <c r="J13" s="73"/>
    </row>
    <row r="14" spans="1:10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8" x14ac:dyDescent="0.3">
      <c r="A15" s="61" t="s">
        <v>86</v>
      </c>
      <c r="B15" s="61"/>
      <c r="C15" s="61"/>
      <c r="D15" s="61"/>
      <c r="E15" s="61"/>
      <c r="F15" s="61"/>
      <c r="G15" s="61"/>
      <c r="H15" s="61"/>
      <c r="I15" s="61"/>
      <c r="J15" s="61"/>
    </row>
    <row r="16" spans="1:10" ht="18" x14ac:dyDescent="0.3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43.2" x14ac:dyDescent="0.3">
      <c r="A17" s="67" t="s">
        <v>51</v>
      </c>
      <c r="B17" s="67" t="s">
        <v>60</v>
      </c>
      <c r="C17" s="67" t="s">
        <v>61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52">
        <v>1</v>
      </c>
      <c r="B18" s="52">
        <v>2</v>
      </c>
      <c r="C18" s="52">
        <v>3</v>
      </c>
      <c r="D18" s="50"/>
      <c r="E18" s="50"/>
      <c r="F18" s="50"/>
      <c r="G18" s="50"/>
      <c r="H18" s="50"/>
      <c r="I18" s="50"/>
      <c r="J18" s="50"/>
    </row>
    <row r="19" spans="1:10" x14ac:dyDescent="0.3">
      <c r="A19" s="59">
        <v>1</v>
      </c>
      <c r="B19" s="59" t="s">
        <v>70</v>
      </c>
      <c r="C19" s="59">
        <v>20204.91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59">
        <v>2</v>
      </c>
      <c r="B20" s="59" t="s">
        <v>71</v>
      </c>
      <c r="C20" s="59">
        <v>16127.42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59">
        <v>3</v>
      </c>
      <c r="B21" s="59" t="s">
        <v>72</v>
      </c>
      <c r="C21" s="59">
        <v>18859.71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59">
        <v>4</v>
      </c>
      <c r="B22" s="59" t="s">
        <v>73</v>
      </c>
      <c r="C22" s="59">
        <v>15010.079999999998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59">
        <v>5</v>
      </c>
      <c r="B23" s="59" t="s">
        <v>74</v>
      </c>
      <c r="C23" s="59">
        <v>113345.75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59">
        <v>6</v>
      </c>
      <c r="B24" s="59" t="s">
        <v>75</v>
      </c>
      <c r="C24" s="59">
        <v>24998.959999999995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59">
        <v>7</v>
      </c>
      <c r="B25" s="59" t="s">
        <v>76</v>
      </c>
      <c r="C25" s="59">
        <v>155473.60000000001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59">
        <v>8</v>
      </c>
      <c r="B26" s="59" t="s">
        <v>77</v>
      </c>
      <c r="C26" s="59">
        <v>21394.15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59">
        <v>9</v>
      </c>
      <c r="B27" s="59" t="s">
        <v>78</v>
      </c>
      <c r="C27" s="59">
        <v>353418.45999999996</v>
      </c>
      <c r="D27" s="10"/>
      <c r="E27" s="10"/>
      <c r="F27" s="10"/>
      <c r="G27" s="10"/>
      <c r="H27" s="10"/>
      <c r="I27" s="10"/>
      <c r="J27" s="10"/>
    </row>
    <row r="28" spans="1:10" x14ac:dyDescent="0.3">
      <c r="A28" s="59">
        <v>10</v>
      </c>
      <c r="B28" s="59" t="s">
        <v>79</v>
      </c>
      <c r="C28" s="59">
        <v>34370.11</v>
      </c>
      <c r="D28" s="10"/>
      <c r="E28" s="10"/>
      <c r="F28" s="10"/>
      <c r="G28" s="10"/>
      <c r="H28" s="10"/>
      <c r="I28" s="10"/>
      <c r="J28" s="10"/>
    </row>
    <row r="29" spans="1:10" x14ac:dyDescent="0.3">
      <c r="A29" s="59">
        <v>11</v>
      </c>
      <c r="B29" s="59" t="s">
        <v>80</v>
      </c>
      <c r="C29" s="59">
        <v>158874.06</v>
      </c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x14ac:dyDescent="0.3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</row>
  </sheetData>
  <mergeCells count="2">
    <mergeCell ref="A3:J3"/>
    <mergeCell ref="A15:J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2019-03-18T11:11:49Z</cp:lastPrinted>
  <dcterms:created xsi:type="dcterms:W3CDTF">2018-01-26T08:16:56Z</dcterms:created>
  <dcterms:modified xsi:type="dcterms:W3CDTF">2019-03-18T11:11:53Z</dcterms:modified>
</cp:coreProperties>
</file>