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621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1" i="5"/>
  <c r="C10"/>
  <c r="C9"/>
  <c r="C8"/>
  <c r="C15"/>
  <c r="C14"/>
  <c r="C13"/>
  <c r="C12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<sst xmlns="http://schemas.openxmlformats.org/spreadsheetml/2006/main" count="17" uniqueCount="17">
  <si>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</si>
  <si>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</si>
  <si>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</si>
  <si>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</si>
  <si>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</si>
  <si>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</si>
  <si>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</si>
  <si>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</si>
  <si>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</si>
  <si>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</si>
  <si>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Боровская, 5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</si>
  <si>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</si>
  <si>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</si>
  <si>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</si>
  <si>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</si>
  <si>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 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</si>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</sst>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2" borderId="5" xfId="0" applyNumberFormat="1" applyFont="1" applyFill="1" applyBorder="1" applyAlignment="1">
      <alignment vertical="center" wrapText="1"/>
    </xf>
    <xf numFmtId="2" fontId="1" fillId="2" borderId="5" xfId="0" applyNumberFormat="1" applyFont="1" applyFill="1" applyBorder="1" applyAlignment="1">
      <alignment horizontal="left" vertical="center" wrapText="1"/>
    </xf>
    <xf numFmtId="2" fontId="1" fillId="0" borderId="5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5" sqref="C15"/>
    </sheetView>
  </sheetViews>
  <sheetFormatPr defaultColWidth="9.140625" defaultRowHeight="15.75"/>
  <cols>
    <col min="1" max="1" width="5.42578125" style="12" customWidth="1"/>
    <col min="2" max="2" width="65.28515625" style="10" customWidth="1"/>
    <col min="3" max="3" width="12.7109375" style="10" customWidth="1"/>
    <col min="4" max="4" width="11.85546875" style="10" bestFit="1" customWidth="1"/>
    <col min="5" max="16384" width="9.140625" style="10"/>
  </cols>
  <sheetData>
    <row r="1" spans="1:3" s="24" customFormat="1">
      <c r="A1" s="23" t="s">
        <v>14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15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9" t="s">
        <v>7</v>
      </c>
      <c r="C8" s="17">
        <f>7.22*1*C17+7.64*4*C17+5.7*7*C17</f>
        <v>608141.18400000001</v>
      </c>
    </row>
    <row r="9" spans="1:3">
      <c r="A9" s="9">
        <v>2</v>
      </c>
      <c r="B9" s="19" t="s">
        <v>3</v>
      </c>
      <c r="C9" s="17">
        <f>2.13*5*C17+2.36*7*C17</f>
        <v>212708.49599999998</v>
      </c>
    </row>
    <row r="10" spans="1:3">
      <c r="A10" s="9">
        <v>3</v>
      </c>
      <c r="B10" s="19" t="s">
        <v>11</v>
      </c>
      <c r="C10" s="17">
        <f>4.29*5*C17+3.89*7*C17</f>
        <v>381105.98400000005</v>
      </c>
    </row>
    <row r="11" spans="1:3" s="13" customFormat="1">
      <c r="A11" s="9">
        <v>4</v>
      </c>
      <c r="B11" s="20" t="s">
        <v>9</v>
      </c>
      <c r="C11" s="29">
        <f>1.6*7*C17</f>
        <v>87682.560000000012</v>
      </c>
    </row>
    <row r="12" spans="1:3">
      <c r="A12" s="9">
        <v>5</v>
      </c>
      <c r="B12" s="21" t="s">
        <v>4</v>
      </c>
      <c r="C12" s="18">
        <f>1.52*12*C17</f>
        <v>142797.31200000001</v>
      </c>
    </row>
    <row r="13" spans="1:3">
      <c r="A13" s="9">
        <v>6</v>
      </c>
      <c r="B13" s="19" t="s">
        <v>5</v>
      </c>
      <c r="C13" s="17">
        <f>4.65*12*C17</f>
        <v>436847.04000000004</v>
      </c>
    </row>
    <row r="14" spans="1:3">
      <c r="A14" s="9">
        <v>7</v>
      </c>
      <c r="B14" s="19" t="s">
        <v>8</v>
      </c>
      <c r="C14" s="16">
        <f>1.85*12*C17</f>
        <v>173799.36000000002</v>
      </c>
    </row>
    <row r="15" spans="1:3">
      <c r="A15" s="9">
        <v>8</v>
      </c>
      <c r="B15" s="19" t="s">
        <v>12</v>
      </c>
      <c r="C15" s="16">
        <f>0.9*12*C17</f>
        <v>84551.040000000008</v>
      </c>
    </row>
    <row r="16" spans="1:3">
      <c r="A16" s="11"/>
      <c r="B16" s="15" t="s">
        <v>6</v>
      </c>
      <c r="C16" s="8">
        <f>SUM(C8:C15)</f>
        <v>2127632.9759999998</v>
      </c>
    </row>
    <row r="17" spans="1:4">
      <c r="A17" s="11"/>
      <c r="B17" s="15" t="s">
        <v>16</v>
      </c>
      <c r="C17" s="8">
        <v>7828.8</v>
      </c>
      <c r="D17" s="14"/>
    </row>
    <row r="19" spans="1:4">
      <c r="A19" s="22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2015-02-16T06:45:05Z</dcterms:modified>
</cp:coreProperties>
</file>