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1" i="1"/>
  <c r="C7" l="1"/>
  <c r="C53"/>
  <c r="F53" s="1"/>
  <c r="A74" l="1"/>
  <c r="A75" s="1"/>
  <c r="A76" s="1"/>
</calcChain>
</file>

<file path=xl/sharedStrings.xml><?xml version="1.0" encoding="utf-8"?>
<sst xmlns="http://schemas.openxmlformats.org/spreadsheetml/2006/main" count="84" uniqueCount="68">
  <si>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</si>
  <si>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</si>
  <si>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</si>
  <si>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</si>
  <si>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</si>
  <si>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</si>
  <si>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</si>
  <si>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</si>
  <si>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</si>
  <si>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</si>
  <si>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</si>
  <si>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</si>
  <si>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</si>
  <si>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</si>
  <si>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</si>
  <si>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</si>
  <si>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</si>
  <si>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</si>
  <si>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</si>
  <si>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</si>
  <si>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</si>
  <si>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</si>
  <si>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</si>
  <si>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</si>
  <si>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</si>
  <si>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</si>
  <si>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</si>
  <si>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</si>
  <si>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</si>
  <si>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</si>
  <si>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</si>
  <si>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</si>
  <si>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</si>
  <si>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</si>
  <si>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</si>
  <si>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</si>
  <si>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</si>
  <si>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</si>
  <si>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</si>
  <si>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</si>
  <si>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</si>
  <si>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</si>
  <si>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</si>
  <si>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</si>
  <si>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</si>
  <si>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</si>
  <si>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</si>
  <si>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</si>
  <si>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</si>
  <si>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</si>
  <si>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</si>
  <si>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</si>
  <si>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</si>
  <si>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</si>
  <si>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</si>
  <si>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тепловые узлы, 1 шт</t>
  </si>
  <si>
    <t>Отчет по содержанию и ремонту общего имущества дома № 14  по ул. Н. Фёдорова</t>
  </si>
  <si>
    <t>кровля, 0,256 тыс.м.</t>
  </si>
  <si>
    <t>ГВС, ТР-1 шт.</t>
  </si>
  <si>
    <t>водоподогреватели, 1 шт</t>
  </si>
  <si>
    <t>монтаж регулятора ГВС</t>
  </si>
  <si>
    <t>ремонт мягкой кровли</t>
  </si>
  <si>
    <t>10975.56</t>
  </si>
  <si>
    <t>4429.45</t>
  </si>
  <si>
    <t>1832.50</t>
  </si>
  <si>
    <t>55389.58</t>
  </si>
  <si>
    <t>4 Кварт.</t>
  </si>
  <si>
    <t>72627.09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</si>
</sst>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10" zoomScaleNormal="110" workbookViewId="0">
      <selection activeCell="B4" sqref="B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56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1995</v>
      </c>
    </row>
    <row r="5" spans="1:9" hidden="1">
      <c r="B5" s="2" t="s">
        <v>17</v>
      </c>
      <c r="C5" s="12">
        <v>1835.8</v>
      </c>
    </row>
    <row r="6" spans="1:9" hidden="1">
      <c r="B6" s="2" t="s">
        <v>18</v>
      </c>
      <c r="C6" s="12">
        <v>0</v>
      </c>
    </row>
    <row r="7" spans="1:9">
      <c r="B7" s="2" t="s">
        <v>49</v>
      </c>
      <c r="C7" s="19">
        <f>SUM(C5:C6)</f>
        <v>1835.8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6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86"/>
      <c r="B11" s="5" t="s">
        <v>1</v>
      </c>
      <c r="C11" s="84"/>
      <c r="D11" s="84"/>
      <c r="E11" s="84"/>
    </row>
    <row r="12" spans="1:9" ht="3" customHeight="1">
      <c r="A12" s="86"/>
      <c r="B12" s="7"/>
      <c r="C12" s="85"/>
      <c r="D12" s="85"/>
      <c r="E12" s="85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125128.07999999999</v>
      </c>
      <c r="D14" s="62">
        <v>122625.5184</v>
      </c>
      <c r="E14" s="62">
        <v>122625.5184</v>
      </c>
      <c r="F14" s="28"/>
    </row>
    <row r="15" spans="1:9" ht="15" customHeight="1">
      <c r="A15" s="11" t="s">
        <v>4</v>
      </c>
      <c r="B15" s="20" t="s">
        <v>5</v>
      </c>
      <c r="C15" s="52">
        <v>28638.48</v>
      </c>
      <c r="D15" s="52">
        <v>28065.7104</v>
      </c>
      <c r="E15" s="52">
        <v>28065.7104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72477.36</v>
      </c>
      <c r="D16" s="52">
        <v>71027.8128</v>
      </c>
      <c r="E16" s="52">
        <v>71027.8128</v>
      </c>
    </row>
    <row r="17" spans="1:8" ht="15" customHeight="1">
      <c r="A17" s="11" t="s">
        <v>8</v>
      </c>
      <c r="B17" s="47" t="s">
        <v>9</v>
      </c>
      <c r="C17" s="48">
        <v>660.84</v>
      </c>
      <c r="D17" s="54">
        <v>647.6232</v>
      </c>
      <c r="E17" s="54">
        <v>647.6232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23351.4</v>
      </c>
      <c r="D18" s="59">
        <v>22884.371999999999</v>
      </c>
      <c r="E18" s="59">
        <v>22884.371999999999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129093.48000000001</v>
      </c>
      <c r="D19" s="60">
        <v>126511.61040000001</v>
      </c>
      <c r="E19" s="60">
        <v>126511.61040000001</v>
      </c>
      <c r="F19" s="51"/>
    </row>
    <row r="20" spans="1:8" ht="15" customHeight="1">
      <c r="A20" s="10">
        <v>3</v>
      </c>
      <c r="B20" s="36" t="s">
        <v>40</v>
      </c>
      <c r="C20" s="62">
        <v>58819.08</v>
      </c>
      <c r="D20" s="61">
        <v>57642.698400000001</v>
      </c>
      <c r="E20" s="61">
        <v>57642.698400000001</v>
      </c>
    </row>
    <row r="21" spans="1:8" s="14" customFormat="1" ht="15" customHeight="1">
      <c r="A21" s="10">
        <v>4</v>
      </c>
      <c r="B21" s="31" t="s">
        <v>53</v>
      </c>
      <c r="C21" s="35">
        <v>671241.96</v>
      </c>
      <c r="D21" s="35">
        <v>575184.18999999994</v>
      </c>
      <c r="E21" s="35">
        <v>681099</v>
      </c>
      <c r="F21" s="29"/>
    </row>
    <row r="22" spans="1:8" ht="15" customHeight="1">
      <c r="A22" s="10">
        <v>5</v>
      </c>
      <c r="B22" s="37" t="s">
        <v>12</v>
      </c>
      <c r="C22" s="35">
        <v>33650.25</v>
      </c>
      <c r="D22" s="35">
        <v>32977.245000000003</v>
      </c>
      <c r="E22" s="35">
        <v>32977.245000000003</v>
      </c>
    </row>
    <row r="23" spans="1:8" ht="15" hidden="1" customHeight="1">
      <c r="A23" s="10">
        <v>6</v>
      </c>
      <c r="B23" s="36" t="s">
        <v>13</v>
      </c>
      <c r="C23" s="62"/>
      <c r="D23" s="62">
        <v>0</v>
      </c>
      <c r="E23" s="35">
        <v>0</v>
      </c>
      <c r="F23" s="28"/>
    </row>
    <row r="24" spans="1:8" ht="15" customHeight="1">
      <c r="A24" s="10">
        <v>6</v>
      </c>
      <c r="B24" s="36" t="s">
        <v>14</v>
      </c>
      <c r="C24" s="35">
        <v>48465.120000000003</v>
      </c>
      <c r="D24" s="35">
        <v>47495.817600000002</v>
      </c>
      <c r="E24" s="35">
        <v>47495.817600000002</v>
      </c>
    </row>
    <row r="25" spans="1:8" ht="13.5" customHeight="1">
      <c r="A25" s="15"/>
      <c r="B25" s="36" t="s">
        <v>15</v>
      </c>
      <c r="C25" s="38">
        <v>1066397.97</v>
      </c>
      <c r="D25" s="38">
        <v>962437.07979999983</v>
      </c>
      <c r="E25" s="38">
        <v>1068351.8898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86" t="s">
        <v>0</v>
      </c>
      <c r="B29" s="4"/>
      <c r="C29" s="83" t="s">
        <v>31</v>
      </c>
      <c r="D29" s="83" t="s">
        <v>20</v>
      </c>
      <c r="E29" s="83" t="s">
        <v>21</v>
      </c>
      <c r="F29" s="83" t="s">
        <v>48</v>
      </c>
    </row>
    <row r="30" spans="1:8">
      <c r="A30" s="86"/>
      <c r="B30" s="5" t="s">
        <v>23</v>
      </c>
      <c r="C30" s="84"/>
      <c r="D30" s="84"/>
      <c r="E30" s="84"/>
      <c r="F30" s="88"/>
    </row>
    <row r="31" spans="1:8" ht="20.25" customHeight="1">
      <c r="A31" s="86"/>
      <c r="B31" s="7"/>
      <c r="C31" s="85"/>
      <c r="D31" s="85"/>
      <c r="E31" s="85"/>
      <c r="F31" s="89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681099</v>
      </c>
      <c r="D33" s="54">
        <v>671241.96</v>
      </c>
      <c r="E33" s="54">
        <v>575184.18999999994</v>
      </c>
      <c r="F33" s="54">
        <v>-105914.81000000006</v>
      </c>
    </row>
    <row r="34" spans="1:6">
      <c r="A34" s="8">
        <v>1</v>
      </c>
      <c r="B34" s="21" t="s">
        <v>61</v>
      </c>
      <c r="C34" s="8">
        <v>588103</v>
      </c>
      <c r="D34" s="80"/>
      <c r="E34" s="80"/>
      <c r="F34" s="80"/>
    </row>
    <row r="35" spans="1:6">
      <c r="A35" s="8">
        <v>2</v>
      </c>
      <c r="B35" s="21" t="s">
        <v>60</v>
      </c>
      <c r="C35" s="8">
        <v>92996</v>
      </c>
      <c r="D35" s="80"/>
      <c r="E35" s="80"/>
      <c r="F35" s="80"/>
    </row>
    <row r="36" spans="1:6">
      <c r="A36" s="8" t="s">
        <v>51</v>
      </c>
      <c r="B36" s="21" t="s">
        <v>46</v>
      </c>
      <c r="C36" s="8"/>
      <c r="D36" s="8"/>
      <c r="E36" s="8"/>
      <c r="F36" s="8"/>
    </row>
    <row r="37" spans="1:6">
      <c r="A37" s="8">
        <v>1</v>
      </c>
      <c r="B37" s="21" t="s">
        <v>57</v>
      </c>
      <c r="C37" s="78">
        <v>529300</v>
      </c>
      <c r="D37" s="8"/>
      <c r="E37" s="8"/>
      <c r="F37" s="8"/>
    </row>
    <row r="38" spans="1:6">
      <c r="A38" s="8">
        <v>2</v>
      </c>
      <c r="B38" s="21" t="s">
        <v>58</v>
      </c>
      <c r="C38" s="78">
        <v>103100</v>
      </c>
      <c r="D38" s="8"/>
      <c r="E38" s="8"/>
      <c r="F38" s="8"/>
    </row>
    <row r="39" spans="1:6">
      <c r="A39" s="8">
        <v>3</v>
      </c>
      <c r="B39" s="21" t="s">
        <v>59</v>
      </c>
      <c r="C39" s="78">
        <v>10228</v>
      </c>
      <c r="D39" s="8"/>
      <c r="E39" s="8"/>
      <c r="F39" s="8"/>
    </row>
    <row r="40" spans="1:6">
      <c r="A40" s="8">
        <v>4</v>
      </c>
      <c r="B40" s="13" t="s">
        <v>55</v>
      </c>
      <c r="C40" s="15">
        <v>10711</v>
      </c>
      <c r="D40" s="26"/>
      <c r="E40" s="26"/>
      <c r="F40" s="15"/>
    </row>
    <row r="41" spans="1:6">
      <c r="A41" s="8">
        <f t="shared" ref="A41" si="0">A40+1</f>
        <v>5</v>
      </c>
      <c r="B41" s="13" t="s">
        <v>41</v>
      </c>
      <c r="C41" s="15">
        <v>0</v>
      </c>
      <c r="D41" s="26"/>
      <c r="E41" s="26"/>
      <c r="F41" s="15"/>
    </row>
    <row r="42" spans="1:6">
      <c r="A42" s="15"/>
      <c r="B42" s="13" t="s">
        <v>37</v>
      </c>
      <c r="C42" s="54">
        <v>653339</v>
      </c>
      <c r="D42" s="13"/>
      <c r="E42" s="13"/>
      <c r="F42" s="13"/>
    </row>
    <row r="43" spans="1:6">
      <c r="A43" s="40"/>
      <c r="B43" s="41"/>
      <c r="C43" s="76"/>
      <c r="D43" s="41"/>
      <c r="E43" s="41"/>
      <c r="F43" s="41"/>
    </row>
    <row r="44" spans="1:6">
      <c r="A44" s="40"/>
      <c r="B44" s="41"/>
      <c r="C44" s="76"/>
      <c r="D44" s="41"/>
      <c r="E44" s="41"/>
      <c r="F44" s="41"/>
    </row>
    <row r="45" spans="1:6" s="3" customFormat="1">
      <c r="A45" s="14" t="s">
        <v>27</v>
      </c>
      <c r="B45" s="3" t="s">
        <v>44</v>
      </c>
      <c r="C45" s="25"/>
      <c r="D45" s="25"/>
      <c r="E45" s="25"/>
      <c r="F45" s="14" t="s">
        <v>26</v>
      </c>
    </row>
    <row r="46" spans="1:6">
      <c r="A46" s="86" t="s">
        <v>0</v>
      </c>
      <c r="B46" s="4"/>
      <c r="C46" s="83" t="s">
        <v>42</v>
      </c>
      <c r="D46" s="83" t="s">
        <v>20</v>
      </c>
      <c r="E46" s="83" t="s">
        <v>21</v>
      </c>
      <c r="F46" s="83" t="s">
        <v>43</v>
      </c>
    </row>
    <row r="47" spans="1:6">
      <c r="A47" s="86"/>
      <c r="B47" s="17" t="s">
        <v>28</v>
      </c>
      <c r="C47" s="84"/>
      <c r="D47" s="84"/>
      <c r="E47" s="84"/>
      <c r="F47" s="90"/>
    </row>
    <row r="48" spans="1:6" ht="20.25" customHeight="1">
      <c r="A48" s="86"/>
      <c r="B48" s="7"/>
      <c r="C48" s="85"/>
      <c r="D48" s="85"/>
      <c r="E48" s="85"/>
      <c r="F48" s="91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54</v>
      </c>
      <c r="C50" s="15"/>
      <c r="D50" s="26"/>
      <c r="E50" s="26"/>
      <c r="F50" s="15">
        <v>0</v>
      </c>
    </row>
    <row r="51" spans="1:6">
      <c r="A51" s="15"/>
      <c r="B51" s="16" t="s">
        <v>29</v>
      </c>
      <c r="C51" s="26"/>
      <c r="D51" s="26"/>
      <c r="E51" s="26"/>
      <c r="F51" s="15"/>
    </row>
    <row r="52" spans="1:6">
      <c r="A52" s="15"/>
      <c r="B52" s="13"/>
      <c r="C52" s="34"/>
      <c r="D52" s="34"/>
      <c r="E52" s="34"/>
      <c r="F52" s="54"/>
    </row>
    <row r="53" spans="1:6">
      <c r="A53" s="15"/>
      <c r="B53" s="13" t="s">
        <v>37</v>
      </c>
      <c r="C53" s="34">
        <f>SUM(C52:C52)</f>
        <v>0</v>
      </c>
      <c r="D53" s="34"/>
      <c r="E53" s="34"/>
      <c r="F53" s="35">
        <f>F50-C53</f>
        <v>0</v>
      </c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>
      <c r="A58" s="40"/>
      <c r="B58" s="41"/>
      <c r="C58" s="42"/>
      <c r="D58" s="42"/>
      <c r="E58" s="42"/>
      <c r="F58" s="43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86" t="s">
        <v>0</v>
      </c>
      <c r="B60" s="4"/>
      <c r="C60" s="83" t="s">
        <v>31</v>
      </c>
    </row>
    <row r="61" spans="1:6">
      <c r="A61" s="86"/>
      <c r="B61" s="5" t="s">
        <v>23</v>
      </c>
      <c r="C61" s="84"/>
    </row>
    <row r="62" spans="1:6">
      <c r="A62" s="86"/>
      <c r="B62" s="7"/>
      <c r="C62" s="85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73"/>
      <c r="C64" s="77"/>
    </row>
    <row r="65" spans="1:6">
      <c r="A65" s="40"/>
      <c r="B65" s="81"/>
      <c r="C65" s="82"/>
    </row>
    <row r="66" spans="1:6">
      <c r="A66" s="40"/>
      <c r="B66" s="81"/>
      <c r="C66" s="82"/>
    </row>
    <row r="67" spans="1:6">
      <c r="A67" s="40"/>
      <c r="B67" s="81"/>
      <c r="C67" s="82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86" t="s">
        <v>0</v>
      </c>
      <c r="B69" s="22"/>
      <c r="C69" s="83" t="s">
        <v>30</v>
      </c>
    </row>
    <row r="70" spans="1:6" ht="9.75" customHeight="1">
      <c r="A70" s="86"/>
      <c r="B70" s="6" t="s">
        <v>36</v>
      </c>
      <c r="C70" s="84"/>
    </row>
    <row r="71" spans="1:6" ht="2.25" customHeight="1">
      <c r="A71" s="86"/>
      <c r="B71" s="7"/>
      <c r="C71" s="85"/>
    </row>
    <row r="72" spans="1:6" s="58" customFormat="1" ht="11.25">
      <c r="A72" s="55">
        <v>1</v>
      </c>
      <c r="B72" s="64">
        <v>2</v>
      </c>
      <c r="C72" s="65">
        <v>3</v>
      </c>
      <c r="D72" s="56"/>
      <c r="E72" s="56"/>
      <c r="F72" s="57"/>
    </row>
    <row r="73" spans="1:6" s="58" customFormat="1" ht="12.95" customHeight="1">
      <c r="A73" s="66">
        <v>1</v>
      </c>
      <c r="B73" s="39">
        <v>7</v>
      </c>
      <c r="C73" s="39" t="s">
        <v>62</v>
      </c>
      <c r="D73" s="56"/>
      <c r="E73" s="56"/>
      <c r="F73" s="57"/>
    </row>
    <row r="74" spans="1:6" s="58" customFormat="1" ht="12.95" customHeight="1">
      <c r="A74" s="66">
        <f>A73+1</f>
        <v>2</v>
      </c>
      <c r="B74" s="39">
        <v>15</v>
      </c>
      <c r="C74" s="39" t="s">
        <v>63</v>
      </c>
      <c r="D74" s="56"/>
      <c r="E74" s="56"/>
      <c r="F74" s="57"/>
    </row>
    <row r="75" spans="1:6" s="58" customFormat="1" ht="12.95" customHeight="1">
      <c r="A75" s="66">
        <f t="shared" ref="A75:A76" si="1">A74+1</f>
        <v>3</v>
      </c>
      <c r="B75" s="39">
        <v>16</v>
      </c>
      <c r="C75" s="39" t="s">
        <v>64</v>
      </c>
      <c r="D75" s="56"/>
      <c r="E75" s="56"/>
      <c r="F75" s="57"/>
    </row>
    <row r="76" spans="1:6" s="58" customFormat="1" ht="12.95" customHeight="1">
      <c r="A76" s="66">
        <f t="shared" si="1"/>
        <v>4</v>
      </c>
      <c r="B76" s="39">
        <v>16</v>
      </c>
      <c r="C76" s="39" t="s">
        <v>65</v>
      </c>
      <c r="D76" s="56"/>
      <c r="E76" s="56"/>
      <c r="F76" s="57"/>
    </row>
    <row r="77" spans="1:6" s="69" customFormat="1" ht="12.95" customHeight="1">
      <c r="A77" s="79"/>
      <c r="B77" s="63" t="s">
        <v>66</v>
      </c>
      <c r="C77" s="63" t="s">
        <v>67</v>
      </c>
      <c r="D77" s="67"/>
      <c r="E77" s="67"/>
      <c r="F77" s="68"/>
    </row>
    <row r="78" spans="1:6" s="69" customFormat="1" ht="12.95" customHeight="1">
      <c r="A78" s="71"/>
      <c r="B78" s="72"/>
      <c r="C78" s="72"/>
      <c r="D78" s="67"/>
      <c r="E78" s="67"/>
      <c r="F78" s="68"/>
    </row>
    <row r="79" spans="1:6">
      <c r="C79" s="2"/>
      <c r="D79" s="2"/>
      <c r="E79" s="2"/>
      <c r="F79" s="2"/>
    </row>
    <row r="80" spans="1:6" ht="14.45" customHeight="1">
      <c r="B80" s="2" t="s">
        <v>38</v>
      </c>
      <c r="D80" s="87" t="s">
        <v>39</v>
      </c>
      <c r="E80" s="87"/>
      <c r="F80" s="87"/>
    </row>
    <row r="81" spans="2:6">
      <c r="D81" s="12" t="s">
        <v>33</v>
      </c>
    </row>
    <row r="82" spans="2:6" ht="11.45" customHeight="1"/>
    <row r="83" spans="2:6" ht="12" customHeight="1">
      <c r="B83" s="2" t="s">
        <v>32</v>
      </c>
      <c r="D83" s="27" t="s">
        <v>34</v>
      </c>
      <c r="E83" s="23"/>
      <c r="F83" s="30"/>
    </row>
    <row r="84" spans="2:6">
      <c r="D84" s="23"/>
      <c r="E84" s="23"/>
      <c r="F84" s="30"/>
    </row>
  </sheetData>
  <mergeCells count="19">
    <mergeCell ref="D80:F80"/>
    <mergeCell ref="F29:F31"/>
    <mergeCell ref="F46:F48"/>
    <mergeCell ref="E29:E31"/>
    <mergeCell ref="E46:E48"/>
    <mergeCell ref="D46:D48"/>
    <mergeCell ref="E10:E12"/>
    <mergeCell ref="A69:A71"/>
    <mergeCell ref="C69:C71"/>
    <mergeCell ref="A29:A31"/>
    <mergeCell ref="C29:C31"/>
    <mergeCell ref="D29:D31"/>
    <mergeCell ref="A60:A62"/>
    <mergeCell ref="C60:C62"/>
    <mergeCell ref="A46:A48"/>
    <mergeCell ref="C46:C48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2014-03-27T07:31:46Z</cp:lastPrinted>
  <dcterms:created xsi:type="dcterms:W3CDTF">2012-04-06T10:48:24Z</dcterms:created>
  <dcterms:modified xsi:type="dcterms:W3CDTF">2014-04-01T11:36:40Z</dcterms:modified>
</cp:coreProperties>
</file>