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<sst xmlns="http://schemas.openxmlformats.org/spreadsheetml/2006/main" count="74" uniqueCount="62">
  <si>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№п/п</t>
  </si>
  <si>
    <t>Адрес</t>
  </si>
  <si>
    <t>Олимпийская, 43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</si>
  <si>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</si>
  <si>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</si>
  <si>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</si>
  <si>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</si>
  <si>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</si>
  <si>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</si>
  <si>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</si>
  <si>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Главный экономист</t>
  </si>
  <si>
    <t>Моргунова А.К.</t>
  </si>
  <si>
    <t>№ п/п</t>
  </si>
  <si>
    <t>Вид работ</t>
  </si>
  <si>
    <t>Ед.изм.</t>
  </si>
  <si>
    <t>Объем</t>
  </si>
  <si>
    <t>Стоимость</t>
  </si>
  <si>
    <t>стоимость по плану, руб.</t>
  </si>
  <si>
    <t>итого</t>
  </si>
  <si>
    <t>ПТО</t>
  </si>
  <si>
    <t>Канализация</t>
  </si>
  <si>
    <t>м</t>
  </si>
  <si>
    <t>Смена труб д. 20 мм</t>
  </si>
  <si>
    <t>Смена вентилей д. 20 мм</t>
  </si>
  <si>
    <t>шт</t>
  </si>
  <si>
    <t>Электроснабжение</t>
  </si>
  <si>
    <t>Смена патронов</t>
  </si>
  <si>
    <t>Конструктивные элементы</t>
  </si>
  <si>
    <t>Ремонт двери</t>
  </si>
  <si>
    <t>1 полотно</t>
  </si>
  <si>
    <t>Заделка выбоин S до 1 м2</t>
  </si>
  <si>
    <t>1 место</t>
  </si>
  <si>
    <t>м2</t>
  </si>
  <si>
    <t>Заделка трещин</t>
  </si>
  <si>
    <t>Смена стекла S до 1м2</t>
  </si>
  <si>
    <t>Директор ООО "УК по СЖФ"</t>
  </si>
  <si>
    <t>________________Захаров А.В.</t>
  </si>
  <si>
    <t>"____"___________2011г.</t>
  </si>
  <si>
    <t xml:space="preserve">Отчет с июля 2010 года по июнь 2011 года  </t>
  </si>
  <si>
    <t>2.</t>
  </si>
  <si>
    <t>Отчет об аварийном ремонте общего имущества дома</t>
  </si>
  <si>
    <t>3.</t>
  </si>
  <si>
    <t>Отчет о подготовке к сезонной эксплуатации в зимний период 2010-2011 годов</t>
  </si>
  <si>
    <t>содержание и аварийный ремонт дома, обслуживание лифтов</t>
  </si>
  <si>
    <t>К распреде лению 1/2 доп. доходов</t>
  </si>
  <si>
    <t>Дополни тельные доходы</t>
  </si>
  <si>
    <t>Фактически оплачено населен ием</t>
  </si>
  <si>
    <t>перерас ход-,экономия+,  руб.</t>
  </si>
  <si>
    <t xml:space="preserve">Смена канализационных труб 50 </t>
  </si>
  <si>
    <t xml:space="preserve">Смена канализационных труб 100 </t>
  </si>
  <si>
    <t>Отопление</t>
  </si>
  <si>
    <t>Смена сгонов</t>
  </si>
  <si>
    <t>Смена автомат.выключателей</t>
  </si>
  <si>
    <t>Смена петли</t>
  </si>
  <si>
    <t>Смена пружины</t>
  </si>
  <si>
    <t>Ремонт форточек</t>
  </si>
  <si>
    <t>Смена опанелки</t>
  </si>
  <si>
    <t>Ремонт металл. ограждений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</si>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</sst>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3" fillId="0" borderId="10" xfId="53" applyFont="1" applyFill="1" applyBorder="1" applyAlignment="1">
      <alignment wrapText="1"/>
      <protection/>
    </xf>
    <xf numFmtId="1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wrapText="1"/>
      <protection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3" fillId="0" borderId="10" xfId="53" applyFill="1" applyBorder="1" applyAlignment="1">
      <alignment wrapText="1"/>
      <protection/>
    </xf>
    <xf numFmtId="0" fontId="3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10.00390625" style="4" customWidth="1"/>
    <col min="10" max="16384" width="9.125" style="4" customWidth="1"/>
  </cols>
  <sheetData>
    <row r="1" ht="12.75">
      <c r="F1" s="4" t="s">
        <v>3</v>
      </c>
    </row>
    <row r="2" ht="12.75">
      <c r="F2" t="s">
        <v>35</v>
      </c>
    </row>
    <row r="3" ht="30" customHeight="1">
      <c r="F3" t="s">
        <v>36</v>
      </c>
    </row>
    <row r="4" ht="12.75">
      <c r="F4"/>
    </row>
    <row r="5" ht="12.75">
      <c r="F5" t="s">
        <v>37</v>
      </c>
    </row>
    <row r="6" spans="1:6" ht="12.75">
      <c r="A6" s="36" t="s">
        <v>38</v>
      </c>
      <c r="B6" s="36"/>
      <c r="C6" s="36"/>
      <c r="D6" s="36"/>
      <c r="F6"/>
    </row>
    <row r="7" spans="1:4" ht="12.75">
      <c r="A7" s="36" t="s">
        <v>1</v>
      </c>
      <c r="B7" s="36"/>
      <c r="C7" s="36"/>
      <c r="D7" s="4" t="s">
        <v>2</v>
      </c>
    </row>
    <row r="8" spans="1:4" ht="12.75">
      <c r="A8" s="36" t="s">
        <v>4</v>
      </c>
      <c r="B8" s="36"/>
      <c r="C8" s="36"/>
      <c r="D8" s="4">
        <v>7765.2</v>
      </c>
    </row>
    <row r="10" spans="1:4" ht="12.75">
      <c r="A10" s="4" t="s">
        <v>5</v>
      </c>
      <c r="B10" s="37" t="s">
        <v>6</v>
      </c>
      <c r="C10" s="37"/>
      <c r="D10" s="37"/>
    </row>
    <row r="11" spans="2:8" s="6" customFormat="1" ht="81" customHeight="1">
      <c r="B11" s="5" t="s">
        <v>0</v>
      </c>
      <c r="C11" s="5" t="s">
        <v>7</v>
      </c>
      <c r="D11" s="5" t="s">
        <v>8</v>
      </c>
      <c r="E11" s="5" t="s">
        <v>46</v>
      </c>
      <c r="F11" s="5" t="s">
        <v>9</v>
      </c>
      <c r="G11" s="5" t="s">
        <v>45</v>
      </c>
      <c r="H11" s="5" t="s">
        <v>44</v>
      </c>
    </row>
    <row r="12" spans="2:8" s="6" customFormat="1" ht="14.25" customHeight="1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8" s="9" customFormat="1" ht="48.75" customHeight="1">
      <c r="B13" s="7">
        <v>1</v>
      </c>
      <c r="C13" s="5" t="s">
        <v>43</v>
      </c>
      <c r="D13" s="8">
        <v>1180661.3</v>
      </c>
      <c r="E13" s="8">
        <v>1204262.14</v>
      </c>
      <c r="F13" s="8">
        <f>E13</f>
        <v>1204262.14</v>
      </c>
      <c r="G13" s="8">
        <v>8400</v>
      </c>
      <c r="H13" s="35">
        <f>G13/2</f>
        <v>4200</v>
      </c>
    </row>
    <row r="14" ht="12.75">
      <c r="G14" s="10"/>
    </row>
    <row r="15" spans="1:7" ht="12.75">
      <c r="A15" s="4" t="s">
        <v>39</v>
      </c>
      <c r="B15" s="37" t="s">
        <v>40</v>
      </c>
      <c r="C15" s="37"/>
      <c r="D15" s="37"/>
      <c r="E15" s="37"/>
      <c r="F15" s="37"/>
      <c r="G15" s="37"/>
    </row>
    <row r="16" spans="2:8" ht="58.5" customHeight="1">
      <c r="B16" s="15" t="s">
        <v>12</v>
      </c>
      <c r="C16" s="16" t="s">
        <v>13</v>
      </c>
      <c r="D16" s="16" t="s">
        <v>14</v>
      </c>
      <c r="E16" s="15" t="s">
        <v>15</v>
      </c>
      <c r="F16" s="15" t="s">
        <v>16</v>
      </c>
      <c r="G16" s="11" t="s">
        <v>17</v>
      </c>
      <c r="H16" s="29" t="s">
        <v>47</v>
      </c>
    </row>
    <row r="17" spans="2:8" ht="12.75" customHeight="1">
      <c r="B17" s="17">
        <v>1</v>
      </c>
      <c r="C17" s="2">
        <f>B17+1</f>
        <v>2</v>
      </c>
      <c r="D17" s="2">
        <f>C17+1</f>
        <v>3</v>
      </c>
      <c r="E17" s="2">
        <f>D17+1</f>
        <v>4</v>
      </c>
      <c r="F17" s="2">
        <f>E17+1</f>
        <v>5</v>
      </c>
      <c r="G17" s="12">
        <v>0.46</v>
      </c>
      <c r="H17" s="13"/>
    </row>
    <row r="18" spans="2:8" ht="12.75" customHeight="1">
      <c r="B18" s="17"/>
      <c r="C18" s="21" t="s">
        <v>20</v>
      </c>
      <c r="D18" s="22"/>
      <c r="E18" s="22"/>
      <c r="F18" s="22"/>
      <c r="G18" s="2"/>
      <c r="H18" s="2"/>
    </row>
    <row r="19" spans="2:8" ht="12.75" customHeight="1">
      <c r="B19" s="17">
        <v>1</v>
      </c>
      <c r="C19" s="30" t="s">
        <v>48</v>
      </c>
      <c r="D19" s="22" t="s">
        <v>21</v>
      </c>
      <c r="E19" s="22">
        <v>1</v>
      </c>
      <c r="F19" s="22">
        <v>1250</v>
      </c>
      <c r="G19" s="2"/>
      <c r="H19" s="2"/>
    </row>
    <row r="20" spans="2:8" ht="12.75" customHeight="1">
      <c r="B20" s="17">
        <v>2</v>
      </c>
      <c r="C20" s="30" t="s">
        <v>49</v>
      </c>
      <c r="D20" s="22" t="s">
        <v>21</v>
      </c>
      <c r="E20" s="22">
        <v>13</v>
      </c>
      <c r="F20" s="22">
        <v>18278</v>
      </c>
      <c r="G20" s="2"/>
      <c r="H20" s="2"/>
    </row>
    <row r="21" spans="2:8" ht="12.75" customHeight="1">
      <c r="B21" s="17"/>
      <c r="C21" s="23" t="s">
        <v>50</v>
      </c>
      <c r="D21" s="1"/>
      <c r="E21" s="1"/>
      <c r="F21" s="1"/>
      <c r="G21" s="2"/>
      <c r="H21" s="2"/>
    </row>
    <row r="22" spans="2:8" ht="12.75" customHeight="1">
      <c r="B22" s="17">
        <v>3</v>
      </c>
      <c r="C22" s="24" t="s">
        <v>22</v>
      </c>
      <c r="D22" s="1" t="s">
        <v>21</v>
      </c>
      <c r="E22" s="1">
        <v>10</v>
      </c>
      <c r="F22" s="1">
        <v>2880</v>
      </c>
      <c r="G22" s="2"/>
      <c r="H22" s="2"/>
    </row>
    <row r="23" spans="2:8" ht="12.75" customHeight="1">
      <c r="B23" s="17">
        <v>4</v>
      </c>
      <c r="C23" s="24" t="s">
        <v>23</v>
      </c>
      <c r="D23" s="3" t="s">
        <v>24</v>
      </c>
      <c r="E23" s="25">
        <v>7</v>
      </c>
      <c r="F23" s="26">
        <v>2443</v>
      </c>
      <c r="G23" s="2"/>
      <c r="H23" s="2"/>
    </row>
    <row r="24" spans="2:8" ht="12.75" customHeight="1">
      <c r="B24" s="17">
        <v>5</v>
      </c>
      <c r="C24" s="24" t="s">
        <v>51</v>
      </c>
      <c r="D24" s="3" t="s">
        <v>24</v>
      </c>
      <c r="E24" s="25">
        <v>3</v>
      </c>
      <c r="F24" s="26">
        <v>270</v>
      </c>
      <c r="G24" s="2"/>
      <c r="H24" s="2"/>
    </row>
    <row r="25" spans="2:8" ht="12.75" customHeight="1">
      <c r="B25" s="17"/>
      <c r="C25" s="27" t="s">
        <v>25</v>
      </c>
      <c r="D25" s="1"/>
      <c r="E25" s="1"/>
      <c r="F25" s="1"/>
      <c r="G25" s="2"/>
      <c r="H25" s="2"/>
    </row>
    <row r="26" spans="2:8" ht="12.75" customHeight="1">
      <c r="B26" s="17">
        <v>6</v>
      </c>
      <c r="C26" s="19" t="s">
        <v>52</v>
      </c>
      <c r="D26" s="1" t="s">
        <v>24</v>
      </c>
      <c r="E26" s="1">
        <v>8</v>
      </c>
      <c r="F26" s="1">
        <v>3032</v>
      </c>
      <c r="G26" s="14"/>
      <c r="H26" s="14"/>
    </row>
    <row r="27" spans="2:8" ht="12.75" customHeight="1">
      <c r="B27" s="17">
        <v>7</v>
      </c>
      <c r="C27" s="31" t="s">
        <v>26</v>
      </c>
      <c r="D27" s="1" t="s">
        <v>24</v>
      </c>
      <c r="E27" s="1">
        <v>1</v>
      </c>
      <c r="F27" s="1">
        <v>84</v>
      </c>
      <c r="G27" s="14"/>
      <c r="H27" s="14"/>
    </row>
    <row r="28" spans="2:8" ht="12.75" customHeight="1">
      <c r="B28" s="17"/>
      <c r="C28" s="27" t="s">
        <v>27</v>
      </c>
      <c r="D28" s="1"/>
      <c r="E28" s="1"/>
      <c r="F28" s="1"/>
      <c r="G28" s="14"/>
      <c r="H28" s="14"/>
    </row>
    <row r="29" spans="2:8" ht="12.75" customHeight="1">
      <c r="B29" s="17">
        <v>8</v>
      </c>
      <c r="C29" s="19" t="s">
        <v>28</v>
      </c>
      <c r="D29" s="1" t="s">
        <v>29</v>
      </c>
      <c r="E29" s="1">
        <v>9</v>
      </c>
      <c r="F29" s="1">
        <v>7020</v>
      </c>
      <c r="G29" s="14"/>
      <c r="H29" s="14"/>
    </row>
    <row r="30" spans="2:8" ht="12.75" customHeight="1">
      <c r="B30" s="17">
        <v>9</v>
      </c>
      <c r="C30" s="19" t="s">
        <v>34</v>
      </c>
      <c r="D30" s="1" t="s">
        <v>32</v>
      </c>
      <c r="E30" s="1">
        <v>15.2</v>
      </c>
      <c r="F30" s="1">
        <v>9485</v>
      </c>
      <c r="G30" s="14"/>
      <c r="H30" s="14"/>
    </row>
    <row r="31" spans="2:8" ht="12.75" customHeight="1">
      <c r="B31" s="17">
        <v>10</v>
      </c>
      <c r="C31" s="32" t="s">
        <v>53</v>
      </c>
      <c r="D31" s="33" t="s">
        <v>24</v>
      </c>
      <c r="E31" s="33">
        <v>2</v>
      </c>
      <c r="F31" s="33">
        <v>510</v>
      </c>
      <c r="G31" s="14"/>
      <c r="H31" s="14"/>
    </row>
    <row r="32" spans="2:8" ht="12.75" customHeight="1">
      <c r="B32" s="17">
        <v>11</v>
      </c>
      <c r="C32" s="32" t="s">
        <v>54</v>
      </c>
      <c r="D32" s="33" t="s">
        <v>24</v>
      </c>
      <c r="E32" s="33">
        <v>1</v>
      </c>
      <c r="F32" s="33">
        <v>177</v>
      </c>
      <c r="G32" s="14"/>
      <c r="H32" s="14"/>
    </row>
    <row r="33" spans="2:8" ht="12.75" customHeight="1">
      <c r="B33" s="17">
        <v>12</v>
      </c>
      <c r="C33" s="32" t="s">
        <v>55</v>
      </c>
      <c r="D33" s="33" t="s">
        <v>24</v>
      </c>
      <c r="E33" s="33">
        <v>1</v>
      </c>
      <c r="F33" s="33">
        <v>191</v>
      </c>
      <c r="G33" s="14"/>
      <c r="H33" s="14"/>
    </row>
    <row r="34" spans="2:8" ht="12.75" customHeight="1">
      <c r="B34" s="17">
        <v>13</v>
      </c>
      <c r="C34" s="32" t="s">
        <v>33</v>
      </c>
      <c r="D34" s="33" t="s">
        <v>21</v>
      </c>
      <c r="E34" s="33">
        <v>2</v>
      </c>
      <c r="F34" s="33">
        <v>114</v>
      </c>
      <c r="G34" s="14"/>
      <c r="H34" s="14"/>
    </row>
    <row r="35" spans="2:8" ht="12.75" customHeight="1">
      <c r="B35" s="17">
        <v>14</v>
      </c>
      <c r="C35" s="19" t="s">
        <v>30</v>
      </c>
      <c r="D35" s="1" t="s">
        <v>31</v>
      </c>
      <c r="E35" s="33">
        <v>3</v>
      </c>
      <c r="F35" s="33">
        <v>999</v>
      </c>
      <c r="G35" s="14"/>
      <c r="H35" s="14"/>
    </row>
    <row r="36" spans="2:8" ht="12.75" customHeight="1">
      <c r="B36" s="17">
        <v>15</v>
      </c>
      <c r="C36" s="19" t="s">
        <v>56</v>
      </c>
      <c r="D36" s="1" t="s">
        <v>21</v>
      </c>
      <c r="E36" s="33">
        <v>1</v>
      </c>
      <c r="F36" s="33">
        <v>50</v>
      </c>
      <c r="G36" s="14"/>
      <c r="H36" s="14"/>
    </row>
    <row r="37" spans="2:8" ht="12.75" customHeight="1">
      <c r="B37" s="17">
        <v>16</v>
      </c>
      <c r="C37" s="32" t="s">
        <v>57</v>
      </c>
      <c r="D37" s="33" t="s">
        <v>32</v>
      </c>
      <c r="E37" s="33">
        <v>2</v>
      </c>
      <c r="F37" s="33">
        <v>824</v>
      </c>
      <c r="G37" s="14"/>
      <c r="H37" s="14"/>
    </row>
    <row r="38" spans="2:8" ht="12.75" customHeight="1">
      <c r="B38" s="14"/>
      <c r="C38" s="19" t="s">
        <v>18</v>
      </c>
      <c r="D38" s="18"/>
      <c r="E38" s="18"/>
      <c r="F38" s="18">
        <f>SUM(F18:F37)</f>
        <v>47607</v>
      </c>
      <c r="G38" s="20">
        <f>12*G17*D8</f>
        <v>42863.904</v>
      </c>
      <c r="H38" s="20">
        <f>G38-F38</f>
        <v>-4743.095999999998</v>
      </c>
    </row>
    <row r="40" spans="1:7" ht="12.75">
      <c r="A40" s="4" t="s">
        <v>41</v>
      </c>
      <c r="B40" s="36" t="s">
        <v>42</v>
      </c>
      <c r="C40" s="36"/>
      <c r="D40" s="36"/>
      <c r="E40" s="36"/>
      <c r="F40" s="36"/>
      <c r="G40" s="36"/>
    </row>
    <row r="41" spans="2:7" ht="12.75">
      <c r="B41" s="38" t="s">
        <v>12</v>
      </c>
      <c r="C41" s="38" t="s">
        <v>58</v>
      </c>
      <c r="D41" s="41" t="s">
        <v>59</v>
      </c>
      <c r="E41" s="42"/>
      <c r="F41" s="43"/>
      <c r="G41" s="28"/>
    </row>
    <row r="42" spans="2:7" ht="12.75">
      <c r="B42" s="39"/>
      <c r="C42" s="39"/>
      <c r="D42" s="41" t="s">
        <v>60</v>
      </c>
      <c r="E42" s="42"/>
      <c r="F42" s="43"/>
      <c r="G42" s="28"/>
    </row>
    <row r="43" spans="2:7" ht="12.75">
      <c r="B43" s="40"/>
      <c r="C43" s="40"/>
      <c r="D43" s="41" t="s">
        <v>61</v>
      </c>
      <c r="E43" s="42"/>
      <c r="F43" s="43"/>
      <c r="G43" s="28"/>
    </row>
    <row r="44" spans="2:7" ht="12.75">
      <c r="B44" s="34">
        <v>1</v>
      </c>
      <c r="C44" s="34">
        <v>0</v>
      </c>
      <c r="D44" s="44">
        <v>4</v>
      </c>
      <c r="E44" s="45"/>
      <c r="F44" s="46"/>
      <c r="G44" s="28"/>
    </row>
    <row r="45" spans="2:7" ht="12.75">
      <c r="B45" s="28"/>
      <c r="C45" s="28"/>
      <c r="D45" s="28"/>
      <c r="E45" s="28"/>
      <c r="F45" s="28"/>
      <c r="G45" s="28"/>
    </row>
    <row r="46" spans="2:7" ht="12.75">
      <c r="B46" s="28"/>
      <c r="C46" s="28"/>
      <c r="D46" s="28"/>
      <c r="E46" s="28"/>
      <c r="F46" s="28"/>
      <c r="G46" s="28"/>
    </row>
    <row r="47" spans="2:7" ht="12.75">
      <c r="B47" s="28"/>
      <c r="C47" s="28"/>
      <c r="D47" s="28"/>
      <c r="E47" s="28"/>
      <c r="F47" s="28"/>
      <c r="G47" s="28"/>
    </row>
    <row r="49" spans="3:6" ht="12.75">
      <c r="C49" s="4" t="s">
        <v>10</v>
      </c>
      <c r="F49" s="4" t="s">
        <v>11</v>
      </c>
    </row>
    <row r="52" ht="12.75">
      <c r="C52" s="4" t="s">
        <v>19</v>
      </c>
    </row>
  </sheetData>
  <sheetProtection/>
  <mergeCells count="12">
    <mergeCell ref="B41:B43"/>
    <mergeCell ref="C41:C43"/>
    <mergeCell ref="D41:F41"/>
    <mergeCell ref="D42:F42"/>
    <mergeCell ref="D43:F43"/>
    <mergeCell ref="D44:F44"/>
    <mergeCell ref="A6:D6"/>
    <mergeCell ref="A7:C7"/>
    <mergeCell ref="A8:C8"/>
    <mergeCell ref="B10:D10"/>
    <mergeCell ref="B15:G15"/>
    <mergeCell ref="B40:G40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2010-09-15T10:47:58Z</cp:lastPrinted>
  <dcterms:created xsi:type="dcterms:W3CDTF">2007-02-22T10:07:49Z</dcterms:created>
  <dcterms:modified xsi:type="dcterms:W3CDTF">2012-06-20T09:14:13Z</dcterms:modified>
  <cp:category/>
  <cp:version/>
  <cp:contentType/>
  <cp:contentStatus/>
</cp:coreProperties>
</file>