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2" i="1" l="1"/>
  <c r="E65" i="1" l="1"/>
  <c r="F53" i="1"/>
  <c r="F52" i="1"/>
  <c r="A39" i="1"/>
  <c r="A40" i="1" s="1"/>
</calcChain>
</file>

<file path=xl/sharedStrings.xml><?xml version="1.0" encoding="utf-8"?>
<sst xmlns="http://schemas.openxmlformats.org/spreadsheetml/2006/main" count="116" uniqueCount="96">
  <si>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</si>
  <si>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</si>
  <si>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</si>
  <si>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</si>
  <si>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</si>
  <si>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</si>
  <si>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</si>
  <si>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</si>
  <si>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</si>
  <si>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</si>
  <si>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</si>
  <si>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</si>
  <si>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</si>
  <si>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</si>
  <si>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</si>
  <si>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</si>
  <si>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</si>
  <si>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</si>
  <si>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</si>
  <si>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</si>
  <si>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</si>
  <si>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</si>
  <si>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</si>
  <si>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</si>
  <si>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</si>
  <si>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</si>
  <si>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</si>
  <si>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</si>
  <si>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</si>
  <si>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</si>
  <si>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</si>
  <si>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</si>
  <si>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</si>
  <si>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</si>
  <si>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</si>
  <si>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</si>
  <si>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</si>
  <si>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</si>
  <si>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</si>
  <si>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</si>
  <si>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</si>
  <si>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</si>
  <si>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</si>
  <si>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</si>
  <si>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</si>
  <si>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</si>
  <si>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</si>
  <si>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</si>
  <si>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</si>
  <si>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</si>
  <si>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</si>
  <si>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</si>
  <si>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</si>
  <si>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</si>
  <si>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</si>
  <si>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</si>
  <si>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</si>
  <si>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</si>
  <si>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</si>
  <si>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</si>
  <si>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</si>
  <si>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</si>
  <si>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</si>
  <si>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</si>
  <si>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</si>
  <si>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д.50 за 2017 год</t>
  </si>
  <si>
    <t>5</t>
  </si>
  <si>
    <t>34</t>
  </si>
  <si>
    <t>35</t>
  </si>
  <si>
    <t>54</t>
  </si>
  <si>
    <t>60</t>
  </si>
  <si>
    <t>65</t>
  </si>
  <si>
    <t>67</t>
  </si>
  <si>
    <t>142</t>
  </si>
  <si>
    <t>монтаж таблички "детская площадка"</t>
  </si>
  <si>
    <t>приобретение и установка скамейки</t>
  </si>
  <si>
    <t>шт</t>
  </si>
  <si>
    <t>ремонт фасада (вх.групп) всех подъездов</t>
  </si>
  <si>
    <t>лифт</t>
  </si>
  <si>
    <t>декабрь</t>
  </si>
  <si>
    <t>ООО "НИКО"</t>
  </si>
  <si>
    <t>часы</t>
  </si>
  <si>
    <t>реестр за декабрь 2017 г</t>
  </si>
  <si>
    <t>квартиры не оборудованные ИПУ</t>
  </si>
  <si>
    <t>ГВС</t>
  </si>
  <si>
    <t>реестр №5 за июль 2017г.</t>
  </si>
  <si>
    <t>03.07.2017 - 19.07.2017</t>
  </si>
  <si>
    <t>АО "УТСК"</t>
  </si>
  <si>
    <t>1 подъезд</t>
  </si>
  <si>
    <t>Сальдо на  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</si>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</sst>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activeCell="E9" sqref="E9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2" t="s">
        <v>65</v>
      </c>
      <c r="B1" s="73"/>
      <c r="C1" s="73"/>
      <c r="D1" s="73"/>
      <c r="E1" s="73"/>
      <c r="F1" s="73"/>
    </row>
    <row r="6" spans="1:6" ht="18" x14ac:dyDescent="0.35">
      <c r="B6" s="2" t="s">
        <v>0</v>
      </c>
      <c r="C6" s="77">
        <v>1988</v>
      </c>
    </row>
    <row r="7" spans="1:6" ht="18" x14ac:dyDescent="0.35">
      <c r="B7" s="2" t="s">
        <v>1</v>
      </c>
      <c r="C7" s="78">
        <v>7848.9</v>
      </c>
    </row>
    <row r="8" spans="1:6" ht="18" x14ac:dyDescent="0.35">
      <c r="B8" s="2"/>
      <c r="C8" s="67"/>
    </row>
    <row r="9" spans="1:6" ht="18" x14ac:dyDescent="0.35">
      <c r="B9" s="2"/>
      <c r="C9" s="67"/>
    </row>
    <row r="10" spans="1:6" ht="18" x14ac:dyDescent="0.35">
      <c r="B10" s="2"/>
      <c r="C10" s="67"/>
    </row>
    <row r="11" spans="1:6" ht="18" x14ac:dyDescent="0.35">
      <c r="B11" s="2"/>
      <c r="C11" s="67"/>
    </row>
    <row r="13" spans="1:6" ht="45" customHeight="1" x14ac:dyDescent="0.3">
      <c r="A13" s="74" t="s">
        <v>2</v>
      </c>
      <c r="B13" s="74"/>
      <c r="C13" s="74"/>
      <c r="D13" s="74"/>
      <c r="E13" s="74"/>
      <c r="F13" s="7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8"/>
      <c r="D17" s="68"/>
      <c r="E17" s="68"/>
      <c r="F17" s="68"/>
    </row>
    <row r="18" spans="1:6" s="9" customFormat="1" ht="30.75" customHeight="1" x14ac:dyDescent="0.3">
      <c r="A18" s="49">
        <v>1</v>
      </c>
      <c r="B18" s="8" t="s">
        <v>11</v>
      </c>
      <c r="C18" s="69">
        <v>166870.78</v>
      </c>
      <c r="D18" s="69">
        <v>678675.46999999986</v>
      </c>
      <c r="E18" s="69">
        <v>659598.61999999988</v>
      </c>
      <c r="F18" s="69">
        <v>185947.62</v>
      </c>
    </row>
    <row r="19" spans="1:6" x14ac:dyDescent="0.3">
      <c r="A19" s="11">
        <v>2</v>
      </c>
      <c r="B19" s="10" t="s">
        <v>12</v>
      </c>
      <c r="C19" s="69">
        <v>72747.69</v>
      </c>
      <c r="D19" s="69">
        <v>280675.78000000009</v>
      </c>
      <c r="E19" s="69">
        <v>278652.94000000006</v>
      </c>
      <c r="F19" s="69">
        <v>74770.44</v>
      </c>
    </row>
    <row r="20" spans="1:6" x14ac:dyDescent="0.3">
      <c r="A20" s="11">
        <v>3</v>
      </c>
      <c r="B20" s="10" t="s">
        <v>13</v>
      </c>
      <c r="C20" s="69">
        <v>130593.38</v>
      </c>
      <c r="D20" s="69">
        <v>528387.9600000002</v>
      </c>
      <c r="E20" s="69">
        <v>520398.38000000012</v>
      </c>
      <c r="F20" s="69">
        <v>138583</v>
      </c>
    </row>
    <row r="21" spans="1:6" x14ac:dyDescent="0.3">
      <c r="A21" s="11">
        <v>4</v>
      </c>
      <c r="B21" s="10" t="s">
        <v>14</v>
      </c>
      <c r="C21" s="69">
        <v>50637.37</v>
      </c>
      <c r="D21" s="69">
        <v>194652.72000000015</v>
      </c>
      <c r="E21" s="69">
        <v>198617.02000000002</v>
      </c>
      <c r="F21" s="69">
        <v>46673.049999999996</v>
      </c>
    </row>
    <row r="22" spans="1:6" x14ac:dyDescent="0.3">
      <c r="A22" s="11">
        <v>5</v>
      </c>
      <c r="B22" s="10" t="s">
        <v>15</v>
      </c>
      <c r="C22" s="69">
        <v>49283.83</v>
      </c>
      <c r="D22" s="69">
        <v>225934.53000000014</v>
      </c>
      <c r="E22" s="69">
        <f>226923.7+245.84</f>
        <v>227169.54</v>
      </c>
      <c r="F22" s="69">
        <v>48048.85</v>
      </c>
    </row>
    <row r="23" spans="1:6" x14ac:dyDescent="0.3">
      <c r="A23" s="11">
        <v>6</v>
      </c>
      <c r="B23" s="10" t="s">
        <v>16</v>
      </c>
      <c r="C23" s="69">
        <v>32407.59</v>
      </c>
      <c r="D23" s="69">
        <v>146812.96000000002</v>
      </c>
      <c r="E23" s="69">
        <v>140757.25</v>
      </c>
      <c r="F23" s="69">
        <v>38463.269999999997</v>
      </c>
    </row>
    <row r="24" spans="1:6" ht="28.8" x14ac:dyDescent="0.3">
      <c r="A24" s="11">
        <v>7</v>
      </c>
      <c r="B24" s="10" t="s">
        <v>17</v>
      </c>
      <c r="C24" s="69">
        <v>122080.14000000001</v>
      </c>
      <c r="D24" s="69">
        <v>466899.79000000044</v>
      </c>
      <c r="E24" s="69">
        <v>464526.17999999993</v>
      </c>
      <c r="F24" s="69">
        <v>124453.68000000001</v>
      </c>
    </row>
    <row r="25" spans="1:6" x14ac:dyDescent="0.3">
      <c r="A25" s="11">
        <v>8</v>
      </c>
      <c r="B25" s="10" t="s">
        <v>18</v>
      </c>
      <c r="C25" s="69">
        <v>28497.18</v>
      </c>
      <c r="D25" s="69">
        <v>131861.51999999993</v>
      </c>
      <c r="E25" s="69">
        <v>128777.58999999998</v>
      </c>
      <c r="F25" s="69">
        <v>31581.11</v>
      </c>
    </row>
    <row r="26" spans="1:6" s="14" customFormat="1" ht="28.8" x14ac:dyDescent="0.3">
      <c r="A26" s="12" t="s">
        <v>19</v>
      </c>
      <c r="B26" s="13" t="s">
        <v>20</v>
      </c>
      <c r="C26" s="68"/>
      <c r="D26" s="68"/>
      <c r="E26" s="68"/>
      <c r="F26" s="68"/>
    </row>
    <row r="27" spans="1:6" x14ac:dyDescent="0.3">
      <c r="A27" s="11" t="s">
        <v>21</v>
      </c>
      <c r="B27" s="10" t="s">
        <v>22</v>
      </c>
      <c r="C27" s="69">
        <v>0</v>
      </c>
      <c r="D27" s="69">
        <v>13657.079999999998</v>
      </c>
      <c r="E27" s="69">
        <v>11270.529999999999</v>
      </c>
      <c r="F27" s="69">
        <v>2386.56</v>
      </c>
    </row>
    <row r="28" spans="1:6" ht="28.2" customHeight="1" x14ac:dyDescent="0.3">
      <c r="A28" s="11" t="s">
        <v>23</v>
      </c>
      <c r="B28" s="15" t="s">
        <v>24</v>
      </c>
      <c r="C28" s="69">
        <v>0</v>
      </c>
      <c r="D28" s="69">
        <v>61221.420000000013</v>
      </c>
      <c r="E28" s="69">
        <v>51068.160000000011</v>
      </c>
      <c r="F28" s="69">
        <v>10153.27</v>
      </c>
    </row>
    <row r="31" spans="1:6" ht="21" customHeight="1" x14ac:dyDescent="0.3"/>
    <row r="32" spans="1:6" ht="46.5" customHeight="1" x14ac:dyDescent="0.3">
      <c r="A32" s="74" t="s">
        <v>25</v>
      </c>
      <c r="B32" s="74"/>
      <c r="C32" s="74"/>
      <c r="D32" s="74"/>
      <c r="E32" s="74"/>
      <c r="F32" s="74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8"/>
      <c r="D37" s="68"/>
      <c r="E37" s="68"/>
      <c r="F37" s="68"/>
    </row>
    <row r="38" spans="1:6" x14ac:dyDescent="0.3">
      <c r="A38" s="11">
        <v>1</v>
      </c>
      <c r="B38" s="10" t="s">
        <v>27</v>
      </c>
      <c r="C38" s="69">
        <v>5707.4600000000009</v>
      </c>
      <c r="D38" s="69">
        <v>1688.2000000000003</v>
      </c>
      <c r="E38" s="69">
        <v>5161.2000000000016</v>
      </c>
      <c r="F38" s="69">
        <v>2234.46</v>
      </c>
    </row>
    <row r="39" spans="1:6" x14ac:dyDescent="0.3">
      <c r="A39" s="3">
        <f>A38+1</f>
        <v>2</v>
      </c>
      <c r="B39" s="10" t="s">
        <v>28</v>
      </c>
      <c r="C39" s="69">
        <v>51733.420000000006</v>
      </c>
      <c r="D39" s="69">
        <v>-55.58</v>
      </c>
      <c r="E39" s="69">
        <v>10627.920000000004</v>
      </c>
      <c r="F39" s="69">
        <v>41049.87000000001</v>
      </c>
    </row>
    <row r="40" spans="1:6" x14ac:dyDescent="0.3">
      <c r="A40" s="3">
        <f>A39+1</f>
        <v>3</v>
      </c>
      <c r="B40" s="10" t="s">
        <v>29</v>
      </c>
      <c r="C40" s="69">
        <v>494777.59999999998</v>
      </c>
      <c r="D40" s="69">
        <v>1830257.8700000003</v>
      </c>
      <c r="E40" s="69">
        <v>1798378.21</v>
      </c>
      <c r="F40" s="69">
        <v>516657.28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5" t="s">
        <v>30</v>
      </c>
      <c r="B49" s="74"/>
      <c r="C49" s="74"/>
      <c r="D49" s="74"/>
      <c r="E49" s="74"/>
      <c r="F49" s="74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89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745532</v>
      </c>
      <c r="D52" s="22">
        <v>198617.02</v>
      </c>
      <c r="E52" s="22">
        <v>259101</v>
      </c>
      <c r="F52" s="22">
        <f>C52+D52-E52</f>
        <v>685048.02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6"/>
      <c r="B54" s="57"/>
      <c r="C54" s="56"/>
      <c r="D54" s="56"/>
      <c r="E54" s="56"/>
      <c r="F54" s="58"/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74" t="s">
        <v>37</v>
      </c>
      <c r="B58" s="76"/>
      <c r="C58" s="76"/>
      <c r="D58" s="76"/>
      <c r="E58" s="76"/>
      <c r="F58" s="76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 t="s">
        <v>74</v>
      </c>
      <c r="C61" s="23" t="s">
        <v>76</v>
      </c>
      <c r="D61" s="27">
        <v>1</v>
      </c>
      <c r="E61" s="53">
        <v>1540</v>
      </c>
      <c r="F61" s="30"/>
    </row>
    <row r="62" spans="1:6" x14ac:dyDescent="0.3">
      <c r="A62" s="20">
        <v>2</v>
      </c>
      <c r="B62" s="31" t="s">
        <v>75</v>
      </c>
      <c r="C62" s="23" t="s">
        <v>76</v>
      </c>
      <c r="D62" s="32">
        <v>1</v>
      </c>
      <c r="E62" s="53">
        <v>10500</v>
      </c>
      <c r="F62" s="30"/>
    </row>
    <row r="63" spans="1:6" x14ac:dyDescent="0.3">
      <c r="A63" s="20">
        <v>3</v>
      </c>
      <c r="B63" s="31" t="s">
        <v>77</v>
      </c>
      <c r="C63" s="23"/>
      <c r="D63" s="27"/>
      <c r="E63" s="53">
        <v>238119</v>
      </c>
      <c r="F63" s="30"/>
    </row>
    <row r="64" spans="1:6" x14ac:dyDescent="0.3">
      <c r="A64" s="27">
        <v>4</v>
      </c>
      <c r="B64" s="33" t="s">
        <v>90</v>
      </c>
      <c r="C64" s="52"/>
      <c r="D64" s="32"/>
      <c r="E64" s="54">
        <v>8941.99</v>
      </c>
      <c r="F64" s="30"/>
    </row>
    <row r="65" spans="1:6" ht="21" x14ac:dyDescent="0.4">
      <c r="A65" s="34"/>
      <c r="B65" s="35" t="s">
        <v>41</v>
      </c>
      <c r="C65" s="36"/>
      <c r="D65" s="37"/>
      <c r="E65" s="55">
        <f>SUM(E61:E64)</f>
        <v>259100.99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5.05" customHeight="1" x14ac:dyDescent="0.3">
      <c r="A69" s="75" t="s">
        <v>91</v>
      </c>
      <c r="B69" s="74"/>
      <c r="C69" s="74"/>
      <c r="D69" s="74"/>
      <c r="E69" s="74"/>
      <c r="F69" s="74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351</v>
      </c>
    </row>
    <row r="74" spans="1:6" x14ac:dyDescent="0.3">
      <c r="A74" s="3" t="s">
        <v>45</v>
      </c>
      <c r="B74" s="10" t="s">
        <v>46</v>
      </c>
      <c r="C74" s="3">
        <v>21</v>
      </c>
    </row>
    <row r="75" spans="1:6" x14ac:dyDescent="0.3">
      <c r="A75" s="3" t="s">
        <v>47</v>
      </c>
      <c r="B75" s="10" t="s">
        <v>48</v>
      </c>
      <c r="C75" s="3">
        <v>302</v>
      </c>
    </row>
    <row r="76" spans="1:6" x14ac:dyDescent="0.3">
      <c r="A76" s="3">
        <v>2</v>
      </c>
      <c r="B76" s="44" t="s">
        <v>49</v>
      </c>
      <c r="C76" s="3">
        <v>12</v>
      </c>
    </row>
    <row r="77" spans="1:6" x14ac:dyDescent="0.3">
      <c r="A77" s="3">
        <v>3</v>
      </c>
      <c r="B77" s="8" t="s">
        <v>50</v>
      </c>
      <c r="C77" s="3">
        <v>16</v>
      </c>
    </row>
    <row r="78" spans="1:6" x14ac:dyDescent="0.3">
      <c r="A78" s="43"/>
      <c r="B78" s="45"/>
      <c r="C78" s="43"/>
    </row>
    <row r="79" spans="1:6" x14ac:dyDescent="0.3">
      <c r="A79" s="70"/>
      <c r="B79" s="71"/>
      <c r="C79" s="70"/>
    </row>
    <row r="80" spans="1:6" x14ac:dyDescent="0.3">
      <c r="A80" s="43"/>
      <c r="B80" s="45"/>
      <c r="C80" s="43"/>
    </row>
    <row r="82" spans="1:6" ht="25.05" customHeight="1" x14ac:dyDescent="0.3">
      <c r="A82" s="75" t="s">
        <v>92</v>
      </c>
      <c r="B82" s="74"/>
      <c r="C82" s="74"/>
      <c r="D82" s="74"/>
      <c r="E82" s="74"/>
      <c r="F82" s="74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ht="19.95" customHeight="1" x14ac:dyDescent="0.3">
      <c r="A85" s="20">
        <v>1</v>
      </c>
      <c r="B85" s="20">
        <v>2</v>
      </c>
      <c r="C85" s="20">
        <v>3</v>
      </c>
      <c r="D85" s="20">
        <v>4</v>
      </c>
    </row>
    <row r="86" spans="1:6" ht="19.95" customHeight="1" x14ac:dyDescent="0.3">
      <c r="A86" s="27"/>
      <c r="B86" s="27"/>
      <c r="C86" s="27"/>
      <c r="D86" s="27"/>
    </row>
    <row r="87" spans="1:6" ht="19.95" customHeight="1" x14ac:dyDescent="0.3">
      <c r="A87" s="70"/>
      <c r="B87" s="70"/>
      <c r="C87" s="70"/>
      <c r="D87" s="70"/>
    </row>
    <row r="88" spans="1:6" ht="19.95" customHeight="1" x14ac:dyDescent="0.3">
      <c r="A88" s="70"/>
      <c r="B88" s="70"/>
      <c r="C88" s="70"/>
      <c r="D88" s="70"/>
    </row>
    <row r="89" spans="1:6" ht="19.95" customHeight="1" x14ac:dyDescent="0.3">
      <c r="A89" s="70"/>
      <c r="B89" s="70"/>
      <c r="C89" s="70"/>
      <c r="D89" s="70"/>
    </row>
    <row r="91" spans="1:6" ht="25.05" customHeight="1" x14ac:dyDescent="0.3">
      <c r="A91" s="75" t="s">
        <v>93</v>
      </c>
      <c r="B91" s="74"/>
      <c r="C91" s="74"/>
      <c r="D91" s="74"/>
      <c r="E91" s="74"/>
      <c r="F91" s="74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ht="19.95" customHeight="1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ht="19.95" customHeight="1" x14ac:dyDescent="0.3">
      <c r="A95" s="23">
        <v>1</v>
      </c>
      <c r="B95" s="46"/>
      <c r="C95" s="47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1:F91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11" sqref="I11"/>
    </sheetView>
  </sheetViews>
  <sheetFormatPr defaultRowHeight="14.4" x14ac:dyDescent="0.3"/>
  <cols>
    <col min="1" max="1" width="7" style="60" customWidth="1"/>
    <col min="2" max="2" width="12.21875" style="60" customWidth="1"/>
    <col min="3" max="3" width="10.109375" style="60" customWidth="1"/>
    <col min="4" max="4" width="19.44140625" style="60" customWidth="1"/>
    <col min="5" max="5" width="23.44140625" style="60" customWidth="1"/>
    <col min="6" max="6" width="12.88671875" style="60" customWidth="1"/>
    <col min="7" max="7" width="11" style="60" customWidth="1"/>
    <col min="8" max="8" width="10.21875" style="60" customWidth="1"/>
    <col min="9" max="9" width="19.5546875" style="60" customWidth="1"/>
    <col min="10" max="16384" width="8.88671875" style="6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5" t="s">
        <v>94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</row>
    <row r="7" spans="1:9" ht="26.4" customHeight="1" x14ac:dyDescent="0.3">
      <c r="A7" s="32">
        <v>1</v>
      </c>
      <c r="B7" s="59" t="s">
        <v>88</v>
      </c>
      <c r="C7" s="32" t="s">
        <v>78</v>
      </c>
      <c r="D7" s="32" t="s">
        <v>82</v>
      </c>
      <c r="E7" s="32" t="s">
        <v>79</v>
      </c>
      <c r="F7" s="62">
        <v>48</v>
      </c>
      <c r="G7" s="32" t="s">
        <v>81</v>
      </c>
      <c r="H7" s="32">
        <v>100</v>
      </c>
      <c r="I7" s="32" t="s">
        <v>80</v>
      </c>
    </row>
    <row r="8" spans="1:9" ht="41.4" customHeight="1" x14ac:dyDescent="0.3">
      <c r="A8" s="32">
        <v>2</v>
      </c>
      <c r="B8" s="59" t="s">
        <v>83</v>
      </c>
      <c r="C8" s="32" t="s">
        <v>84</v>
      </c>
      <c r="D8" s="32" t="s">
        <v>85</v>
      </c>
      <c r="E8" s="32" t="s">
        <v>86</v>
      </c>
      <c r="F8" s="62">
        <v>375</v>
      </c>
      <c r="G8" s="32" t="s">
        <v>81</v>
      </c>
      <c r="H8" s="32">
        <v>100</v>
      </c>
      <c r="I8" s="32" t="s">
        <v>87</v>
      </c>
    </row>
    <row r="9" spans="1:9" ht="15" customHeight="1" x14ac:dyDescent="0.3">
      <c r="A9" s="64"/>
      <c r="B9" s="65"/>
      <c r="C9" s="64"/>
      <c r="D9" s="64"/>
      <c r="E9" s="64"/>
      <c r="F9" s="66"/>
      <c r="G9" s="64"/>
      <c r="H9" s="64"/>
      <c r="I9" s="64"/>
    </row>
    <row r="10" spans="1:9" ht="15" customHeight="1" x14ac:dyDescent="0.3">
      <c r="A10" s="64"/>
      <c r="B10" s="65"/>
      <c r="C10" s="64"/>
      <c r="D10" s="64"/>
      <c r="E10" s="64"/>
      <c r="F10" s="66"/>
      <c r="G10" s="64"/>
      <c r="H10" s="64"/>
      <c r="I10" s="64"/>
    </row>
    <row r="11" spans="1:9" ht="15" customHeight="1" x14ac:dyDescent="0.3">
      <c r="A11" s="64"/>
      <c r="B11" s="65"/>
      <c r="C11" s="64"/>
      <c r="D11" s="64"/>
      <c r="E11" s="64"/>
      <c r="F11" s="66"/>
      <c r="G11" s="64"/>
      <c r="H11" s="64"/>
      <c r="I11" s="64"/>
    </row>
    <row r="12" spans="1:9" ht="15" customHeight="1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5.05" customHeight="1" x14ac:dyDescent="0.3">
      <c r="A13" s="75" t="s">
        <v>95</v>
      </c>
      <c r="B13" s="75"/>
      <c r="C13" s="75"/>
      <c r="D13" s="75"/>
      <c r="E13" s="75"/>
      <c r="F13" s="75"/>
      <c r="G13" s="75"/>
      <c r="H13" s="75"/>
      <c r="I13" s="75"/>
    </row>
    <row r="14" spans="1:9" ht="18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28.8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63">
        <v>2</v>
      </c>
      <c r="B17" s="63" t="s">
        <v>66</v>
      </c>
      <c r="C17" s="63">
        <v>34895.979999999996</v>
      </c>
      <c r="D17" s="9"/>
      <c r="E17" s="9"/>
      <c r="F17" s="9"/>
      <c r="G17" s="9"/>
      <c r="H17" s="9"/>
      <c r="I17" s="9"/>
    </row>
    <row r="18" spans="1:9" x14ac:dyDescent="0.3">
      <c r="A18" s="63">
        <v>3</v>
      </c>
      <c r="B18" s="63" t="s">
        <v>67</v>
      </c>
      <c r="C18" s="63">
        <v>93771.609999999986</v>
      </c>
      <c r="D18" s="9"/>
      <c r="E18" s="9"/>
      <c r="F18" s="9"/>
      <c r="G18" s="9"/>
      <c r="H18" s="9"/>
      <c r="I18" s="9"/>
    </row>
    <row r="19" spans="1:9" x14ac:dyDescent="0.3">
      <c r="A19" s="63">
        <v>4</v>
      </c>
      <c r="B19" s="63" t="s">
        <v>68</v>
      </c>
      <c r="C19" s="63">
        <v>18035.940000000002</v>
      </c>
      <c r="D19" s="9"/>
      <c r="E19" s="9"/>
      <c r="F19" s="9"/>
      <c r="G19" s="9"/>
      <c r="H19" s="9"/>
      <c r="I19" s="9"/>
    </row>
    <row r="20" spans="1:9" x14ac:dyDescent="0.3">
      <c r="A20" s="63">
        <v>5</v>
      </c>
      <c r="B20" s="63" t="s">
        <v>69</v>
      </c>
      <c r="C20" s="63">
        <v>80131.12</v>
      </c>
      <c r="D20" s="9"/>
      <c r="E20" s="9"/>
      <c r="F20" s="9"/>
      <c r="G20" s="9"/>
      <c r="H20" s="9"/>
      <c r="I20" s="9"/>
    </row>
    <row r="21" spans="1:9" x14ac:dyDescent="0.3">
      <c r="A21" s="63">
        <v>6</v>
      </c>
      <c r="B21" s="63" t="s">
        <v>70</v>
      </c>
      <c r="C21" s="63">
        <v>231059.74000000002</v>
      </c>
      <c r="D21" s="9"/>
      <c r="E21" s="9"/>
      <c r="F21" s="9"/>
      <c r="G21" s="9"/>
      <c r="H21" s="9"/>
      <c r="I21" s="9"/>
    </row>
    <row r="22" spans="1:9" x14ac:dyDescent="0.3">
      <c r="A22" s="63">
        <v>7</v>
      </c>
      <c r="B22" s="63" t="s">
        <v>71</v>
      </c>
      <c r="C22" s="63">
        <v>15381.07</v>
      </c>
      <c r="D22" s="9"/>
      <c r="E22" s="9"/>
      <c r="F22" s="9"/>
      <c r="G22" s="9"/>
      <c r="H22" s="9"/>
      <c r="I22" s="9"/>
    </row>
    <row r="23" spans="1:9" x14ac:dyDescent="0.3">
      <c r="A23" s="63">
        <v>8</v>
      </c>
      <c r="B23" s="63" t="s">
        <v>72</v>
      </c>
      <c r="C23" s="63">
        <v>84571.74</v>
      </c>
      <c r="D23" s="9"/>
      <c r="E23" s="9"/>
      <c r="F23" s="9"/>
      <c r="G23" s="9"/>
      <c r="H23" s="9"/>
      <c r="I23" s="9"/>
    </row>
    <row r="24" spans="1:9" x14ac:dyDescent="0.3">
      <c r="A24" s="63">
        <v>9</v>
      </c>
      <c r="B24" s="63" t="s">
        <v>73</v>
      </c>
      <c r="C24" s="63">
        <v>41593.58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3:I13"/>
  </mergeCells>
  <pageMargins left="0.70866141732283472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2018-03-22T12:04:34Z</cp:lastPrinted>
  <dcterms:created xsi:type="dcterms:W3CDTF">2018-01-26T08:16:56Z</dcterms:created>
  <dcterms:modified xsi:type="dcterms:W3CDTF">2018-03-22T12:05:30Z</dcterms:modified>
</cp:coreProperties>
</file>