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3" i="1"/>
  <c r="A34" i="1" l="1"/>
  <c r="A35" i="1" s="1"/>
</calcChain>
</file>

<file path=xl/sharedStrings.xml><?xml version="1.0" encoding="utf-8"?>
<sst xmlns="http://schemas.openxmlformats.org/spreadsheetml/2006/main" count="129" uniqueCount="101">
  <si>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</si>
  <si>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</si>
  <si>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</si>
  <si>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</si>
  <si>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</si>
  <si>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</si>
  <si>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</si>
  <si>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</si>
  <si>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</si>
  <si>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</si>
  <si>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</si>
  <si>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</si>
  <si>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</si>
  <si>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</si>
  <si>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</si>
  <si>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</si>
  <si>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</si>
  <si>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</si>
  <si>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</si>
  <si>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</si>
  <si>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</si>
  <si>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</si>
  <si>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</si>
  <si>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</si>
  <si>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</si>
  <si>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</si>
  <si>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</si>
  <si>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</si>
  <si>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</si>
  <si>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</si>
  <si>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</si>
  <si>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</si>
  <si>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</si>
  <si>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</si>
  <si>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</si>
  <si>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</si>
  <si>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</si>
  <si>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</si>
  <si>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</si>
  <si>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</si>
  <si>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</si>
  <si>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</si>
  <si>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</si>
  <si>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</si>
  <si>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</si>
  <si>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</si>
  <si>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</si>
  <si>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</si>
  <si>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</si>
  <si>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</si>
  <si>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</si>
  <si>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</si>
  <si>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</si>
  <si>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</si>
  <si>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</si>
  <si>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</si>
  <si>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</si>
  <si>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</si>
  <si>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</si>
  <si>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</si>
  <si>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</si>
  <si>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</si>
  <si>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</si>
  <si>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</si>
  <si>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</si>
  <si>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</si>
  <si>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</si>
  <si>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</si>
  <si>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</si>
  <si>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</si>
  <si>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д.6 за 2018 год</t>
  </si>
  <si>
    <t>1</t>
  </si>
  <si>
    <t>5</t>
  </si>
  <si>
    <t>7</t>
  </si>
  <si>
    <t>9</t>
  </si>
  <si>
    <t>21</t>
  </si>
  <si>
    <t>34</t>
  </si>
  <si>
    <t>35</t>
  </si>
  <si>
    <t>64</t>
  </si>
  <si>
    <t>8. Сведения о перерасчетах за жилищные и комунальные услуги</t>
  </si>
  <si>
    <t>9. Сведения о должниках на 01.01.2019 г. (свыше 15000 руб)</t>
  </si>
  <si>
    <t>шт</t>
  </si>
  <si>
    <t xml:space="preserve">светильник Galad Победа LED </t>
  </si>
  <si>
    <t>квартиры, не оснащенные ИПУ ГВС</t>
  </si>
  <si>
    <t>ГВС</t>
  </si>
  <si>
    <t>реестр №8 отключений ГВС за  июль 2018г.</t>
  </si>
  <si>
    <t>25.07.2018 г., 14:40-27.07.2018 г., 14:50; 23.07.2018 г., 10:00-23.07.2018 г., 13:30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</si>
  <si>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</si>
  <si>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</si>
  <si>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</si>
  <si>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</si>
  <si>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</si>
  <si>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</si>
  <si>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07:00</t>
  </si>
  <si>
    <t>Кол-во минут отсутствия услуги</t>
  </si>
  <si>
    <t>ВСЕ</t>
  </si>
  <si>
    <t>ТЭ для целей ГВС</t>
  </si>
  <si>
    <t>Отчет ОДПУ ГВС</t>
  </si>
  <si>
    <t>весь период</t>
  </si>
  <si>
    <t>проценты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</si>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</sst>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G14" sqref="G14:G2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1" t="s">
        <v>69</v>
      </c>
      <c r="B1" s="71"/>
      <c r="C1" s="71"/>
      <c r="D1" s="71"/>
      <c r="E1" s="71"/>
      <c r="F1" s="71"/>
    </row>
    <row r="2" spans="1:7" ht="23.4" x14ac:dyDescent="0.3">
      <c r="A2" s="73" t="s">
        <v>70</v>
      </c>
      <c r="B2" s="74"/>
      <c r="C2" s="74"/>
      <c r="D2" s="74"/>
      <c r="E2" s="74"/>
      <c r="F2" s="74"/>
    </row>
    <row r="6" spans="1:7" ht="18" x14ac:dyDescent="0.35">
      <c r="B6" s="2" t="s">
        <v>0</v>
      </c>
      <c r="C6" s="60">
        <v>1986</v>
      </c>
    </row>
    <row r="7" spans="1:7" ht="18" x14ac:dyDescent="0.35">
      <c r="B7" s="2" t="s">
        <v>1</v>
      </c>
      <c r="C7" s="60">
        <v>3759.8</v>
      </c>
    </row>
    <row r="9" spans="1:7" ht="45" customHeight="1" x14ac:dyDescent="0.3">
      <c r="A9" s="70" t="s">
        <v>2</v>
      </c>
      <c r="B9" s="70"/>
      <c r="C9" s="70"/>
      <c r="D9" s="70"/>
      <c r="E9" s="70"/>
      <c r="F9" s="70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5">
        <v>1</v>
      </c>
      <c r="B14" s="9" t="s">
        <v>9</v>
      </c>
      <c r="C14" s="61">
        <v>169774</v>
      </c>
      <c r="D14" s="61">
        <v>397383</v>
      </c>
      <c r="E14" s="61">
        <v>388098</v>
      </c>
      <c r="F14" s="61">
        <v>179059</v>
      </c>
    </row>
    <row r="15" spans="1:7" x14ac:dyDescent="0.3">
      <c r="A15" s="13">
        <v>2</v>
      </c>
      <c r="B15" s="12" t="s">
        <v>10</v>
      </c>
      <c r="C15" s="61">
        <v>71279</v>
      </c>
      <c r="D15" s="61">
        <v>156696</v>
      </c>
      <c r="E15" s="61">
        <v>154680</v>
      </c>
      <c r="F15" s="61">
        <v>73294</v>
      </c>
      <c r="G15" s="11"/>
    </row>
    <row r="16" spans="1:7" x14ac:dyDescent="0.3">
      <c r="A16" s="13">
        <v>3</v>
      </c>
      <c r="B16" s="12" t="s">
        <v>11</v>
      </c>
      <c r="C16" s="61">
        <v>114847</v>
      </c>
      <c r="D16" s="61">
        <v>280426</v>
      </c>
      <c r="E16" s="61">
        <v>271900</v>
      </c>
      <c r="F16" s="61">
        <v>123373</v>
      </c>
      <c r="G16" s="11"/>
    </row>
    <row r="17" spans="1:7" x14ac:dyDescent="0.3">
      <c r="A17" s="13">
        <v>4</v>
      </c>
      <c r="B17" s="12" t="s">
        <v>12</v>
      </c>
      <c r="C17" s="61">
        <v>42640</v>
      </c>
      <c r="D17" s="61">
        <v>99346</v>
      </c>
      <c r="E17" s="61">
        <v>94740</v>
      </c>
      <c r="F17" s="61">
        <v>47246</v>
      </c>
      <c r="G17" s="11"/>
    </row>
    <row r="18" spans="1:7" x14ac:dyDescent="0.3">
      <c r="A18" s="13">
        <v>5</v>
      </c>
      <c r="B18" s="12" t="s">
        <v>13</v>
      </c>
      <c r="C18" s="61">
        <v>47605</v>
      </c>
      <c r="D18" s="61">
        <v>108377</v>
      </c>
      <c r="E18" s="61">
        <v>107164</v>
      </c>
      <c r="F18" s="61">
        <v>48818</v>
      </c>
      <c r="G18" s="11"/>
    </row>
    <row r="19" spans="1:7" x14ac:dyDescent="0.3">
      <c r="A19" s="13">
        <v>6</v>
      </c>
      <c r="B19" s="12" t="s">
        <v>14</v>
      </c>
      <c r="C19" s="61">
        <v>38548</v>
      </c>
      <c r="D19" s="61">
        <v>109280</v>
      </c>
      <c r="E19" s="61">
        <v>104992</v>
      </c>
      <c r="F19" s="61">
        <v>42836</v>
      </c>
      <c r="G19" s="11"/>
    </row>
    <row r="20" spans="1:7" ht="28.8" x14ac:dyDescent="0.3">
      <c r="A20" s="13">
        <v>7</v>
      </c>
      <c r="B20" s="12" t="s">
        <v>15</v>
      </c>
      <c r="C20" s="61">
        <v>103810</v>
      </c>
      <c r="D20" s="61">
        <v>223980</v>
      </c>
      <c r="E20" s="61">
        <v>221822</v>
      </c>
      <c r="F20" s="61">
        <v>105968</v>
      </c>
      <c r="G20" s="11"/>
    </row>
    <row r="21" spans="1:7" x14ac:dyDescent="0.3">
      <c r="A21" s="13">
        <v>8</v>
      </c>
      <c r="B21" s="12" t="s">
        <v>16</v>
      </c>
      <c r="C21" s="61">
        <v>21736</v>
      </c>
      <c r="D21" s="61">
        <v>63972</v>
      </c>
      <c r="E21" s="61">
        <v>61631</v>
      </c>
      <c r="F21" s="61">
        <v>24078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  <c r="G22" s="11"/>
    </row>
    <row r="23" spans="1:7" x14ac:dyDescent="0.3">
      <c r="A23" s="13" t="s">
        <v>19</v>
      </c>
      <c r="B23" s="12" t="s">
        <v>20</v>
      </c>
      <c r="C23" s="61">
        <v>2349</v>
      </c>
      <c r="D23" s="61">
        <v>12494</v>
      </c>
      <c r="E23" s="61">
        <v>11274</v>
      </c>
      <c r="F23" s="61">
        <v>3568</v>
      </c>
      <c r="G23" s="11"/>
    </row>
    <row r="24" spans="1:7" ht="15" customHeight="1" x14ac:dyDescent="0.3">
      <c r="A24" s="13" t="s">
        <v>21</v>
      </c>
      <c r="B24" s="17" t="s">
        <v>22</v>
      </c>
      <c r="C24" s="61">
        <v>10029</v>
      </c>
      <c r="D24" s="61">
        <v>50576</v>
      </c>
      <c r="E24" s="61">
        <v>45936</v>
      </c>
      <c r="F24" s="61">
        <v>14669</v>
      </c>
      <c r="G24" s="11"/>
    </row>
    <row r="26" spans="1:7" ht="21" customHeight="1" x14ac:dyDescent="0.3"/>
    <row r="27" spans="1:7" ht="46.5" customHeight="1" x14ac:dyDescent="0.3">
      <c r="A27" s="70" t="s">
        <v>23</v>
      </c>
      <c r="B27" s="70"/>
      <c r="C27" s="70"/>
      <c r="D27" s="70"/>
      <c r="E27" s="70"/>
      <c r="F27" s="70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12" t="s">
        <v>24</v>
      </c>
      <c r="C32" s="10"/>
      <c r="D32" s="10"/>
      <c r="E32" s="10"/>
      <c r="F32" s="10"/>
    </row>
    <row r="33" spans="1:6" x14ac:dyDescent="0.3">
      <c r="A33" s="13">
        <v>1</v>
      </c>
      <c r="B33" s="12" t="s">
        <v>25</v>
      </c>
      <c r="C33" s="61">
        <v>5585</v>
      </c>
      <c r="D33" s="61">
        <v>0</v>
      </c>
      <c r="E33" s="61">
        <v>1857</v>
      </c>
      <c r="F33" s="61">
        <v>3727</v>
      </c>
    </row>
    <row r="34" spans="1:6" x14ac:dyDescent="0.3">
      <c r="A34" s="3">
        <f>A33+1</f>
        <v>2</v>
      </c>
      <c r="B34" s="12" t="s">
        <v>26</v>
      </c>
      <c r="C34" s="61">
        <v>137957</v>
      </c>
      <c r="D34" s="61">
        <v>0</v>
      </c>
      <c r="E34" s="61">
        <v>39241</v>
      </c>
      <c r="F34" s="61">
        <v>98716</v>
      </c>
    </row>
    <row r="35" spans="1:6" x14ac:dyDescent="0.3">
      <c r="A35" s="3">
        <f>A34+1</f>
        <v>3</v>
      </c>
      <c r="B35" s="12" t="s">
        <v>27</v>
      </c>
      <c r="C35" s="61">
        <v>694554</v>
      </c>
      <c r="D35" s="61">
        <v>821313</v>
      </c>
      <c r="E35" s="61">
        <v>994367</v>
      </c>
      <c r="F35" s="61">
        <v>521500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9" t="s">
        <v>28</v>
      </c>
      <c r="B40" s="70"/>
      <c r="C40" s="70"/>
      <c r="D40" s="70"/>
      <c r="E40" s="70"/>
      <c r="F40" s="70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224104</v>
      </c>
      <c r="D43" s="61">
        <v>95768</v>
      </c>
      <c r="E43" s="24">
        <v>7175</v>
      </c>
      <c r="F43" s="24">
        <f>C43+D43-E43</f>
        <v>312697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6"/>
      <c r="B45" s="57"/>
      <c r="C45" s="56"/>
      <c r="D45" s="56"/>
      <c r="E45" s="56"/>
      <c r="F45" s="44"/>
    </row>
    <row r="46" spans="1:6" x14ac:dyDescent="0.3">
      <c r="A46" s="56"/>
      <c r="B46" s="57"/>
      <c r="C46" s="56"/>
      <c r="D46" s="56"/>
      <c r="E46" s="56"/>
      <c r="F46" s="44"/>
    </row>
    <row r="47" spans="1:6" x14ac:dyDescent="0.3">
      <c r="A47" s="56"/>
      <c r="B47" s="57"/>
      <c r="C47" s="56"/>
      <c r="D47" s="56"/>
      <c r="E47" s="56"/>
      <c r="F47" s="44"/>
    </row>
    <row r="49" spans="1:6" x14ac:dyDescent="0.3">
      <c r="A49" s="70" t="s">
        <v>35</v>
      </c>
      <c r="B49" s="72"/>
      <c r="C49" s="72"/>
      <c r="D49" s="72"/>
      <c r="E49" s="72"/>
      <c r="F49" s="7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22">
        <v>1</v>
      </c>
      <c r="B52" s="67" t="s">
        <v>82</v>
      </c>
      <c r="C52" s="68" t="s">
        <v>81</v>
      </c>
      <c r="D52" s="29">
        <v>1</v>
      </c>
      <c r="E52" s="30">
        <v>7175</v>
      </c>
      <c r="F52" s="32"/>
    </row>
    <row r="53" spans="1:6" ht="21" x14ac:dyDescent="0.4">
      <c r="A53" s="33"/>
      <c r="B53" s="34" t="s">
        <v>39</v>
      </c>
      <c r="C53" s="35"/>
      <c r="D53" s="36"/>
      <c r="E53" s="37">
        <f>SUM(E52:E52)</f>
        <v>7175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9" t="s">
        <v>66</v>
      </c>
      <c r="B58" s="70"/>
      <c r="C58" s="70"/>
      <c r="D58" s="70"/>
      <c r="E58" s="70"/>
      <c r="F58" s="70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2" t="s">
        <v>42</v>
      </c>
      <c r="C62" s="3">
        <v>204</v>
      </c>
    </row>
    <row r="63" spans="1:6" x14ac:dyDescent="0.3">
      <c r="A63" s="3" t="s">
        <v>43</v>
      </c>
      <c r="B63" s="12" t="s">
        <v>44</v>
      </c>
      <c r="C63" s="3">
        <v>3</v>
      </c>
    </row>
    <row r="64" spans="1:6" x14ac:dyDescent="0.3">
      <c r="A64" s="3" t="s">
        <v>45</v>
      </c>
      <c r="B64" s="12" t="s">
        <v>46</v>
      </c>
      <c r="C64" s="3">
        <v>188</v>
      </c>
    </row>
    <row r="65" spans="1:6" x14ac:dyDescent="0.3">
      <c r="A65" s="3">
        <v>2</v>
      </c>
      <c r="B65" s="45" t="s">
        <v>47</v>
      </c>
      <c r="C65" s="3">
        <v>13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9" t="s">
        <v>67</v>
      </c>
      <c r="B70" s="70"/>
      <c r="C70" s="70"/>
      <c r="D70" s="70"/>
      <c r="E70" s="70"/>
      <c r="F70" s="70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9" t="s">
        <v>68</v>
      </c>
      <c r="B77" s="70"/>
      <c r="C77" s="70"/>
      <c r="D77" s="70"/>
      <c r="E77" s="70"/>
      <c r="F77" s="70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7"/>
      <c r="C81" s="48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H10" sqref="H10"/>
    </sheetView>
  </sheetViews>
  <sheetFormatPr defaultRowHeight="14.4" x14ac:dyDescent="0.3"/>
  <cols>
    <col min="2" max="2" width="11.88671875" customWidth="1"/>
    <col min="4" max="4" width="12.77734375" customWidth="1"/>
    <col min="5" max="5" width="17" customWidth="1"/>
    <col min="6" max="6" width="11.5546875" customWidth="1"/>
    <col min="8" max="8" width="12.21875" customWidth="1"/>
    <col min="10" max="10" width="18.1093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9" t="s">
        <v>79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49"/>
      <c r="B4" s="50"/>
      <c r="C4" s="50"/>
      <c r="D4" s="50"/>
      <c r="E4" s="50"/>
      <c r="F4" s="50"/>
      <c r="G4" s="59"/>
      <c r="H4" s="50"/>
      <c r="I4" s="50"/>
      <c r="J4" s="50"/>
    </row>
    <row r="5" spans="1:10" ht="89.4" customHeight="1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94</v>
      </c>
      <c r="H5" s="3" t="s">
        <v>58</v>
      </c>
      <c r="I5" s="3" t="s">
        <v>59</v>
      </c>
      <c r="J5" s="3" t="s">
        <v>60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74.400000000000006" customHeight="1" x14ac:dyDescent="0.3">
      <c r="A7" s="29">
        <v>1</v>
      </c>
      <c r="B7" s="51" t="s">
        <v>83</v>
      </c>
      <c r="C7" s="29" t="s">
        <v>84</v>
      </c>
      <c r="D7" s="29" t="s">
        <v>85</v>
      </c>
      <c r="E7" s="29" t="s">
        <v>86</v>
      </c>
      <c r="F7" s="52">
        <v>51</v>
      </c>
      <c r="G7" s="52">
        <v>40</v>
      </c>
      <c r="H7" s="29" t="s">
        <v>100</v>
      </c>
      <c r="I7" s="29">
        <v>100</v>
      </c>
      <c r="J7" s="29" t="s">
        <v>87</v>
      </c>
    </row>
    <row r="8" spans="1:10" ht="57.6" x14ac:dyDescent="0.3">
      <c r="A8" s="29">
        <v>2</v>
      </c>
      <c r="B8" s="51" t="s">
        <v>83</v>
      </c>
      <c r="C8" s="29" t="s">
        <v>84</v>
      </c>
      <c r="D8" s="29" t="s">
        <v>88</v>
      </c>
      <c r="E8" s="29" t="s">
        <v>89</v>
      </c>
      <c r="F8" s="52" t="s">
        <v>90</v>
      </c>
      <c r="G8" s="52" t="s">
        <v>91</v>
      </c>
      <c r="H8" s="29" t="s">
        <v>100</v>
      </c>
      <c r="I8" s="29">
        <v>100</v>
      </c>
      <c r="J8" s="29" t="s">
        <v>87</v>
      </c>
    </row>
    <row r="9" spans="1:10" ht="57.6" x14ac:dyDescent="0.3">
      <c r="A9" s="29">
        <v>3</v>
      </c>
      <c r="B9" s="51" t="s">
        <v>83</v>
      </c>
      <c r="C9" s="29" t="s">
        <v>84</v>
      </c>
      <c r="D9" s="29" t="s">
        <v>92</v>
      </c>
      <c r="E9" s="29" t="s">
        <v>93</v>
      </c>
      <c r="F9" s="52" t="s">
        <v>84</v>
      </c>
      <c r="G9" s="52">
        <v>7</v>
      </c>
      <c r="H9" s="29" t="s">
        <v>100</v>
      </c>
      <c r="I9" s="29">
        <v>100</v>
      </c>
      <c r="J9" s="29" t="s">
        <v>87</v>
      </c>
    </row>
    <row r="10" spans="1:10" ht="43.2" x14ac:dyDescent="0.3">
      <c r="A10" s="53">
        <v>4</v>
      </c>
      <c r="B10" s="29" t="s">
        <v>95</v>
      </c>
      <c r="C10" s="29" t="s">
        <v>96</v>
      </c>
      <c r="D10" s="29" t="s">
        <v>97</v>
      </c>
      <c r="E10" s="29">
        <v>43435</v>
      </c>
      <c r="F10" s="29" t="s">
        <v>98</v>
      </c>
      <c r="G10" s="29"/>
      <c r="H10" s="29" t="s">
        <v>99</v>
      </c>
      <c r="I10" s="29">
        <v>7.6000000000000147</v>
      </c>
      <c r="J10" s="29" t="s">
        <v>87</v>
      </c>
    </row>
    <row r="11" spans="1:10" x14ac:dyDescent="0.3">
      <c r="A11" s="63"/>
      <c r="B11" s="64"/>
      <c r="C11" s="64"/>
      <c r="D11" s="64"/>
      <c r="E11" s="64"/>
      <c r="F11" s="64"/>
      <c r="G11" s="64"/>
      <c r="H11" s="64"/>
      <c r="I11" s="64"/>
      <c r="J11" s="64"/>
    </row>
    <row r="12" spans="1:10" x14ac:dyDescent="0.3">
      <c r="A12" s="63"/>
      <c r="B12" s="64"/>
      <c r="C12" s="64"/>
      <c r="D12" s="64"/>
      <c r="E12" s="64"/>
      <c r="F12" s="64"/>
      <c r="G12" s="64"/>
      <c r="H12" s="64"/>
      <c r="I12" s="64"/>
      <c r="J12" s="64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69" t="s">
        <v>80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8" x14ac:dyDescent="0.3">
      <c r="A16" s="49"/>
      <c r="B16" s="49"/>
      <c r="C16" s="49"/>
      <c r="D16" s="49"/>
      <c r="E16" s="49"/>
      <c r="F16" s="49"/>
      <c r="G16" s="58"/>
      <c r="H16" s="49"/>
      <c r="I16" s="49"/>
      <c r="J16" s="49"/>
    </row>
    <row r="17" spans="1:10" ht="28.8" x14ac:dyDescent="0.3">
      <c r="A17" s="65" t="s">
        <v>52</v>
      </c>
      <c r="B17" s="65" t="s">
        <v>61</v>
      </c>
      <c r="C17" s="65" t="s">
        <v>62</v>
      </c>
      <c r="D17" s="1"/>
      <c r="E17" s="1"/>
      <c r="F17" s="1"/>
      <c r="G17" s="1"/>
      <c r="H17" s="1"/>
      <c r="I17" s="1"/>
      <c r="J17" s="1"/>
    </row>
    <row r="18" spans="1:10" x14ac:dyDescent="0.3">
      <c r="A18" s="66">
        <v>1</v>
      </c>
      <c r="B18" s="66">
        <v>2</v>
      </c>
      <c r="C18" s="66">
        <v>3</v>
      </c>
      <c r="D18" s="54"/>
      <c r="E18" s="54"/>
      <c r="F18" s="54"/>
      <c r="G18" s="54"/>
      <c r="H18" s="54"/>
      <c r="I18" s="54"/>
      <c r="J18" s="54"/>
    </row>
    <row r="19" spans="1:10" x14ac:dyDescent="0.3">
      <c r="A19" s="61">
        <v>1</v>
      </c>
      <c r="B19" s="61" t="s">
        <v>71</v>
      </c>
      <c r="C19" s="61">
        <v>98773.799999999988</v>
      </c>
      <c r="D19" s="1"/>
      <c r="E19" s="1"/>
      <c r="F19" s="1"/>
      <c r="G19" s="1"/>
      <c r="H19" s="1"/>
      <c r="I19" s="1"/>
      <c r="J19" s="1"/>
    </row>
    <row r="20" spans="1:10" x14ac:dyDescent="0.3">
      <c r="A20" s="61">
        <v>2</v>
      </c>
      <c r="B20" s="61" t="s">
        <v>72</v>
      </c>
      <c r="C20" s="61">
        <v>90482.74</v>
      </c>
      <c r="D20" s="1"/>
      <c r="E20" s="1"/>
      <c r="F20" s="1"/>
      <c r="G20" s="1"/>
      <c r="H20" s="1"/>
      <c r="I20" s="1"/>
      <c r="J20" s="1"/>
    </row>
    <row r="21" spans="1:10" x14ac:dyDescent="0.3">
      <c r="A21" s="61">
        <v>3</v>
      </c>
      <c r="B21" s="61" t="s">
        <v>73</v>
      </c>
      <c r="C21" s="61">
        <v>61636.020000000004</v>
      </c>
      <c r="D21" s="1"/>
      <c r="E21" s="1"/>
      <c r="F21" s="1"/>
      <c r="G21" s="1"/>
      <c r="H21" s="1"/>
      <c r="I21" s="1"/>
      <c r="J21" s="1"/>
    </row>
    <row r="22" spans="1:10" x14ac:dyDescent="0.3">
      <c r="A22" s="61">
        <v>4</v>
      </c>
      <c r="B22" s="61" t="s">
        <v>74</v>
      </c>
      <c r="C22" s="61">
        <v>299722.70999999996</v>
      </c>
      <c r="D22" s="1"/>
      <c r="E22" s="1"/>
      <c r="F22" s="1"/>
      <c r="G22" s="1"/>
      <c r="H22" s="1"/>
      <c r="I22" s="1"/>
      <c r="J22" s="1"/>
    </row>
    <row r="23" spans="1:10" x14ac:dyDescent="0.3">
      <c r="A23" s="61">
        <v>5</v>
      </c>
      <c r="B23" s="61" t="s">
        <v>75</v>
      </c>
      <c r="C23" s="61">
        <v>325074.16000000003</v>
      </c>
      <c r="D23" s="1"/>
      <c r="E23" s="1"/>
      <c r="F23" s="1"/>
      <c r="G23" s="1"/>
      <c r="H23" s="1"/>
      <c r="I23" s="1"/>
      <c r="J23" s="1"/>
    </row>
    <row r="24" spans="1:10" x14ac:dyDescent="0.3">
      <c r="A24" s="61">
        <v>6</v>
      </c>
      <c r="B24" s="61" t="s">
        <v>76</v>
      </c>
      <c r="C24" s="61">
        <v>20701.79</v>
      </c>
      <c r="D24" s="1"/>
      <c r="E24" s="1"/>
      <c r="F24" s="1"/>
      <c r="G24" s="1"/>
      <c r="H24" s="1"/>
      <c r="I24" s="1"/>
      <c r="J24" s="1"/>
    </row>
    <row r="25" spans="1:10" x14ac:dyDescent="0.3">
      <c r="A25" s="61">
        <v>7</v>
      </c>
      <c r="B25" s="61" t="s">
        <v>77</v>
      </c>
      <c r="C25" s="61">
        <v>50618.27</v>
      </c>
      <c r="D25" s="1"/>
      <c r="E25" s="1"/>
      <c r="F25" s="1"/>
      <c r="G25" s="1"/>
      <c r="H25" s="1"/>
      <c r="I25" s="1"/>
      <c r="J25" s="1"/>
    </row>
    <row r="26" spans="1:10" x14ac:dyDescent="0.3">
      <c r="A26" s="61">
        <v>8</v>
      </c>
      <c r="B26" s="61" t="s">
        <v>78</v>
      </c>
      <c r="C26" s="61">
        <v>171105.46999999997</v>
      </c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2019-03-04T04:10:59Z</cp:lastPrinted>
  <dcterms:created xsi:type="dcterms:W3CDTF">2018-01-26T08:16:56Z</dcterms:created>
  <dcterms:modified xsi:type="dcterms:W3CDTF">2019-03-04T04:11:04Z</dcterms:modified>
</cp:coreProperties>
</file>