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8" i="1"/>
  <c r="A39" i="1" s="1"/>
</calcChain>
</file>

<file path=xl/sharedStrings.xml><?xml version="1.0" encoding="utf-8"?>
<sst xmlns="http://schemas.openxmlformats.org/spreadsheetml/2006/main" count="102" uniqueCount="84">
  <si>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</si>
  <si>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</si>
  <si>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</si>
  <si>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</si>
  <si>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</si>
  <si>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</si>
  <si>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</si>
  <si>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</si>
  <si>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</si>
  <si>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</si>
  <si>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</si>
  <si>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</si>
  <si>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</si>
  <si>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</si>
  <si>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</si>
  <si>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</si>
  <si>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</si>
  <si>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</si>
  <si>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</si>
  <si>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</si>
  <si>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</si>
  <si>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</si>
  <si>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</si>
  <si>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</si>
  <si>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</si>
  <si>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</si>
  <si>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</si>
  <si>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</si>
  <si>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</si>
  <si>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</si>
  <si>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</si>
  <si>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</si>
  <si>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</si>
  <si>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</si>
  <si>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</si>
  <si>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</si>
  <si>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</si>
  <si>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</si>
  <si>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</si>
  <si>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</si>
  <si>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</si>
  <si>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</si>
  <si>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</si>
  <si>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</si>
  <si>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</si>
  <si>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</si>
  <si>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</si>
  <si>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</si>
  <si>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</si>
  <si>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</si>
  <si>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</si>
  <si>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</si>
  <si>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</si>
  <si>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</si>
  <si>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</si>
  <si>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</si>
  <si>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</si>
  <si>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</si>
  <si>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</si>
  <si>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</si>
  <si>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</si>
  <si>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</si>
  <si>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</si>
  <si>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</si>
  <si>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д.111 за 2017 год</t>
  </si>
  <si>
    <t>6</t>
  </si>
  <si>
    <t>71</t>
  </si>
  <si>
    <t>Сальдо на               01.01.2018</t>
  </si>
  <si>
    <t>межпанельные швы 24 п.м.</t>
  </si>
  <si>
    <t>установка ОДПУ во ВРУ</t>
  </si>
  <si>
    <t>п.м.</t>
  </si>
  <si>
    <t>ГВС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</si>
  <si>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</si>
  <si>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</si>
  <si>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</si>
  <si>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</si>
  <si>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</si>
  <si>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Административная комиссия ВАО, Не приняты меры по уборке снега и ледяного наката с дворовой территории</t>
  </si>
  <si>
    <t>Выявленные нарушения устранены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</si>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</sst>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89" sqref="A8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64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6">
        <v>1992</v>
      </c>
    </row>
    <row r="7" spans="1:6" ht="18" x14ac:dyDescent="0.35">
      <c r="B7" s="2" t="s">
        <v>1</v>
      </c>
      <c r="C7" s="55">
        <v>4282</v>
      </c>
    </row>
    <row r="8" spans="1:6" ht="18" x14ac:dyDescent="0.35">
      <c r="B8" s="2"/>
      <c r="C8" s="64"/>
    </row>
    <row r="9" spans="1:6" ht="18" x14ac:dyDescent="0.35">
      <c r="B9" s="2"/>
      <c r="C9" s="64"/>
    </row>
    <row r="10" spans="1:6" ht="18" x14ac:dyDescent="0.35">
      <c r="B10" s="2"/>
      <c r="C10" s="64"/>
    </row>
    <row r="11" spans="1:6" ht="18" x14ac:dyDescent="0.35">
      <c r="B11" s="2"/>
      <c r="C11" s="64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7"/>
      <c r="D17" s="57"/>
      <c r="E17" s="57"/>
      <c r="F17" s="57"/>
    </row>
    <row r="18" spans="1:6" s="9" customFormat="1" ht="30.75" customHeight="1" x14ac:dyDescent="0.3">
      <c r="A18" s="53">
        <v>1</v>
      </c>
      <c r="B18" s="8" t="s">
        <v>11</v>
      </c>
      <c r="C18" s="58">
        <v>72231.47</v>
      </c>
      <c r="D18" s="58">
        <v>421605.72000000003</v>
      </c>
      <c r="E18" s="58">
        <v>429770.54</v>
      </c>
      <c r="F18" s="58">
        <v>64066.66</v>
      </c>
    </row>
    <row r="19" spans="1:6" x14ac:dyDescent="0.3">
      <c r="A19" s="11">
        <v>2</v>
      </c>
      <c r="B19" s="10" t="s">
        <v>12</v>
      </c>
      <c r="C19" s="58">
        <v>36247.11</v>
      </c>
      <c r="D19" s="58">
        <v>194231.52</v>
      </c>
      <c r="E19" s="58">
        <v>199661.72999999995</v>
      </c>
      <c r="F19" s="58">
        <v>30816.949999999997</v>
      </c>
    </row>
    <row r="20" spans="1:6" x14ac:dyDescent="0.3">
      <c r="A20" s="11">
        <v>3</v>
      </c>
      <c r="B20" s="10" t="s">
        <v>13</v>
      </c>
      <c r="C20" s="58">
        <v>67247.81</v>
      </c>
      <c r="D20" s="58">
        <v>374589.3600000001</v>
      </c>
      <c r="E20" s="58">
        <v>383735.43999999994</v>
      </c>
      <c r="F20" s="58">
        <v>58101.729999999996</v>
      </c>
    </row>
    <row r="21" spans="1:6" x14ac:dyDescent="0.3">
      <c r="A21" s="11">
        <v>4</v>
      </c>
      <c r="B21" s="10" t="s">
        <v>14</v>
      </c>
      <c r="C21" s="58">
        <v>21189.18</v>
      </c>
      <c r="D21" s="58">
        <v>116470.39999999999</v>
      </c>
      <c r="E21" s="58">
        <v>122323.88</v>
      </c>
      <c r="F21" s="58">
        <v>15335.71</v>
      </c>
    </row>
    <row r="22" spans="1:6" x14ac:dyDescent="0.3">
      <c r="A22" s="11">
        <v>5</v>
      </c>
      <c r="B22" s="10" t="s">
        <v>15</v>
      </c>
      <c r="C22" s="58">
        <v>24865.94</v>
      </c>
      <c r="D22" s="58">
        <v>120752.40000000001</v>
      </c>
      <c r="E22" s="58">
        <v>123054.23</v>
      </c>
      <c r="F22" s="58">
        <v>22564.12</v>
      </c>
    </row>
    <row r="23" spans="1:6" x14ac:dyDescent="0.3">
      <c r="A23" s="11">
        <v>6</v>
      </c>
      <c r="B23" s="10" t="s">
        <v>16</v>
      </c>
      <c r="C23" s="58">
        <v>15011.44</v>
      </c>
      <c r="D23" s="58">
        <v>90093.279999999984</v>
      </c>
      <c r="E23" s="58">
        <v>88196.969999999987</v>
      </c>
      <c r="F23" s="58">
        <v>16907.75</v>
      </c>
    </row>
    <row r="24" spans="1:6" x14ac:dyDescent="0.3">
      <c r="A24" s="11">
        <v>7</v>
      </c>
      <c r="B24" s="10" t="s">
        <v>17</v>
      </c>
      <c r="C24" s="58">
        <v>11449.36</v>
      </c>
      <c r="D24" s="58">
        <v>70653</v>
      </c>
      <c r="E24" s="58">
        <v>71236.899999999994</v>
      </c>
      <c r="F24" s="58">
        <v>10865.45</v>
      </c>
    </row>
    <row r="25" spans="1:6" s="14" customFormat="1" ht="28.8" x14ac:dyDescent="0.3">
      <c r="A25" s="12" t="s">
        <v>18</v>
      </c>
      <c r="B25" s="13" t="s">
        <v>19</v>
      </c>
      <c r="C25" s="57"/>
      <c r="D25" s="57"/>
      <c r="E25" s="57"/>
      <c r="F25" s="57"/>
    </row>
    <row r="26" spans="1:6" x14ac:dyDescent="0.3">
      <c r="A26" s="11" t="s">
        <v>20</v>
      </c>
      <c r="B26" s="10" t="s">
        <v>21</v>
      </c>
      <c r="C26" s="58">
        <v>0</v>
      </c>
      <c r="D26" s="58">
        <v>7964.5200000000023</v>
      </c>
      <c r="E26" s="58">
        <v>6986.6200000000008</v>
      </c>
      <c r="F26" s="58">
        <v>977.91</v>
      </c>
    </row>
    <row r="27" spans="1:6" ht="28.8" customHeight="1" x14ac:dyDescent="0.3">
      <c r="A27" s="11" t="s">
        <v>22</v>
      </c>
      <c r="B27" s="15" t="s">
        <v>23</v>
      </c>
      <c r="C27" s="58">
        <v>0</v>
      </c>
      <c r="D27" s="58">
        <v>17984.400000000001</v>
      </c>
      <c r="E27" s="58">
        <v>15874.25</v>
      </c>
      <c r="F27" s="58">
        <v>2110.15</v>
      </c>
    </row>
    <row r="30" spans="1:6" ht="21" customHeight="1" x14ac:dyDescent="0.3"/>
    <row r="31" spans="1:6" ht="46.5" customHeight="1" x14ac:dyDescent="0.3">
      <c r="A31" s="74" t="s">
        <v>24</v>
      </c>
      <c r="B31" s="74"/>
      <c r="C31" s="74"/>
      <c r="D31" s="74"/>
      <c r="E31" s="74"/>
      <c r="F31" s="7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7"/>
      <c r="D36" s="57"/>
      <c r="E36" s="57"/>
      <c r="F36" s="57"/>
    </row>
    <row r="37" spans="1:6" x14ac:dyDescent="0.3">
      <c r="A37" s="11">
        <v>1</v>
      </c>
      <c r="B37" s="10" t="s">
        <v>26</v>
      </c>
      <c r="C37" s="58">
        <v>165.72</v>
      </c>
      <c r="D37" s="58">
        <v>86.47999999999999</v>
      </c>
      <c r="E37" s="58">
        <v>206.78</v>
      </c>
      <c r="F37" s="58">
        <v>45.42</v>
      </c>
    </row>
    <row r="38" spans="1:6" x14ac:dyDescent="0.3">
      <c r="A38" s="3">
        <f>A37+1</f>
        <v>2</v>
      </c>
      <c r="B38" s="10" t="s">
        <v>27</v>
      </c>
      <c r="C38" s="58">
        <v>39275.71</v>
      </c>
      <c r="D38" s="58">
        <v>-1466.74</v>
      </c>
      <c r="E38" s="58">
        <v>15208.730000000005</v>
      </c>
      <c r="F38" s="58">
        <v>22600.25</v>
      </c>
    </row>
    <row r="39" spans="1:6" x14ac:dyDescent="0.3">
      <c r="A39" s="3">
        <f>A38+1</f>
        <v>3</v>
      </c>
      <c r="B39" s="10" t="s">
        <v>28</v>
      </c>
      <c r="C39" s="58">
        <v>333635.43</v>
      </c>
      <c r="D39" s="58">
        <v>1337116.7000000002</v>
      </c>
      <c r="E39" s="58">
        <v>1358645.68</v>
      </c>
      <c r="F39" s="58">
        <v>312106.43000000005</v>
      </c>
    </row>
    <row r="40" spans="1:6" x14ac:dyDescent="0.3">
      <c r="A40" s="63"/>
      <c r="B40" s="65"/>
      <c r="C40" s="66"/>
      <c r="D40" s="66"/>
      <c r="E40" s="66"/>
      <c r="F40" s="66"/>
    </row>
    <row r="41" spans="1:6" x14ac:dyDescent="0.3">
      <c r="A41" s="63"/>
      <c r="B41" s="65"/>
      <c r="C41" s="66"/>
      <c r="D41" s="66"/>
      <c r="E41" s="66"/>
      <c r="F41" s="66"/>
    </row>
    <row r="42" spans="1:6" x14ac:dyDescent="0.3">
      <c r="A42" s="63"/>
      <c r="B42" s="65"/>
      <c r="C42" s="66"/>
      <c r="D42" s="66"/>
      <c r="E42" s="66"/>
      <c r="F42" s="66"/>
    </row>
    <row r="43" spans="1:6" x14ac:dyDescent="0.3">
      <c r="A43" s="63"/>
      <c r="B43" s="65"/>
      <c r="C43" s="66"/>
      <c r="D43" s="66"/>
      <c r="E43" s="66"/>
      <c r="F43" s="66"/>
    </row>
    <row r="44" spans="1:6" x14ac:dyDescent="0.3">
      <c r="A44" s="63"/>
      <c r="B44" s="65"/>
      <c r="C44" s="66"/>
      <c r="D44" s="66"/>
      <c r="E44" s="66"/>
      <c r="F44" s="6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5" t="s">
        <v>29</v>
      </c>
      <c r="B50" s="74"/>
      <c r="C50" s="74"/>
      <c r="D50" s="74"/>
      <c r="E50" s="74"/>
      <c r="F50" s="74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67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-214377</v>
      </c>
      <c r="D53" s="22">
        <v>122313.47</v>
      </c>
      <c r="E53" s="22">
        <v>25110</v>
      </c>
      <c r="F53" s="22">
        <f>C53+D53-E53</f>
        <v>-117173.53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7"/>
      <c r="B55" s="68"/>
      <c r="C55" s="67"/>
      <c r="D55" s="67"/>
      <c r="E55" s="67"/>
      <c r="F55" s="69"/>
    </row>
    <row r="56" spans="1:6" x14ac:dyDescent="0.3">
      <c r="A56" s="67"/>
      <c r="B56" s="68"/>
      <c r="C56" s="67"/>
      <c r="D56" s="67"/>
      <c r="E56" s="67"/>
      <c r="F56" s="69"/>
    </row>
    <row r="59" spans="1:6" ht="30" customHeight="1" x14ac:dyDescent="0.3">
      <c r="A59" s="74" t="s">
        <v>36</v>
      </c>
      <c r="B59" s="76"/>
      <c r="C59" s="76"/>
      <c r="D59" s="76"/>
      <c r="E59" s="76"/>
      <c r="F59" s="76"/>
    </row>
    <row r="60" spans="1:6" ht="30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68</v>
      </c>
      <c r="C62" s="47" t="s">
        <v>70</v>
      </c>
      <c r="D62" s="27">
        <v>24</v>
      </c>
      <c r="E62" s="28">
        <v>15816</v>
      </c>
      <c r="F62" s="30"/>
    </row>
    <row r="63" spans="1:6" x14ac:dyDescent="0.3">
      <c r="A63" s="20">
        <v>2</v>
      </c>
      <c r="B63" s="31" t="s">
        <v>69</v>
      </c>
      <c r="C63" s="32"/>
      <c r="D63" s="33"/>
      <c r="E63" s="59">
        <v>9293.7999999999993</v>
      </c>
      <c r="F63" s="30"/>
    </row>
    <row r="64" spans="1:6" ht="21" x14ac:dyDescent="0.4">
      <c r="A64" s="34"/>
      <c r="B64" s="35" t="s">
        <v>40</v>
      </c>
      <c r="C64" s="36"/>
      <c r="D64" s="37"/>
      <c r="E64" s="60">
        <f>SUM(E62:E63)</f>
        <v>25109.8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30" customHeight="1" x14ac:dyDescent="0.3">
      <c r="A68" s="74" t="s">
        <v>79</v>
      </c>
      <c r="B68" s="74"/>
      <c r="C68" s="74"/>
      <c r="D68" s="74"/>
      <c r="E68" s="74"/>
      <c r="F68" s="74"/>
    </row>
    <row r="69" spans="1:6" ht="30" customHeight="1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134</v>
      </c>
    </row>
    <row r="72" spans="1:6" x14ac:dyDescent="0.3">
      <c r="A72" s="3" t="s">
        <v>44</v>
      </c>
      <c r="B72" s="10" t="s">
        <v>45</v>
      </c>
      <c r="C72" s="3">
        <v>1</v>
      </c>
    </row>
    <row r="73" spans="1:6" x14ac:dyDescent="0.3">
      <c r="A73" s="3" t="s">
        <v>46</v>
      </c>
      <c r="B73" s="10" t="s">
        <v>47</v>
      </c>
      <c r="C73" s="3">
        <v>127</v>
      </c>
    </row>
    <row r="74" spans="1:6" x14ac:dyDescent="0.3">
      <c r="A74" s="3">
        <v>2</v>
      </c>
      <c r="B74" s="44" t="s">
        <v>48</v>
      </c>
      <c r="C74" s="3">
        <v>6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63"/>
      <c r="B76" s="70"/>
      <c r="C76" s="63"/>
    </row>
    <row r="77" spans="1:6" x14ac:dyDescent="0.3">
      <c r="A77" s="63"/>
      <c r="B77" s="70"/>
      <c r="C77" s="63"/>
    </row>
    <row r="78" spans="1:6" x14ac:dyDescent="0.3">
      <c r="A78" s="43"/>
      <c r="B78" s="45"/>
      <c r="C78" s="43"/>
    </row>
    <row r="79" spans="1:6" x14ac:dyDescent="0.3">
      <c r="A79" s="43"/>
      <c r="B79" s="45"/>
      <c r="C79" s="43"/>
    </row>
    <row r="80" spans="1:6" ht="30" customHeight="1" x14ac:dyDescent="0.3">
      <c r="A80" s="74" t="s">
        <v>80</v>
      </c>
      <c r="B80" s="74"/>
      <c r="C80" s="74"/>
      <c r="D80" s="74"/>
      <c r="E80" s="74"/>
      <c r="F80" s="74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20">
        <v>1</v>
      </c>
      <c r="B82" s="20">
        <v>2</v>
      </c>
      <c r="C82" s="20">
        <v>3</v>
      </c>
      <c r="D82" s="20">
        <v>4</v>
      </c>
    </row>
    <row r="83" spans="1:6" ht="43.2" x14ac:dyDescent="0.3">
      <c r="A83" s="27"/>
      <c r="B83" s="62" t="s">
        <v>77</v>
      </c>
      <c r="C83" s="27" t="s">
        <v>78</v>
      </c>
      <c r="D83" s="27">
        <v>10000</v>
      </c>
    </row>
    <row r="84" spans="1:6" x14ac:dyDescent="0.3">
      <c r="A84" s="63"/>
      <c r="B84" s="71"/>
      <c r="C84" s="63"/>
      <c r="D84" s="63"/>
    </row>
    <row r="85" spans="1:6" x14ac:dyDescent="0.3">
      <c r="A85" s="63"/>
      <c r="B85" s="71"/>
      <c r="C85" s="63"/>
      <c r="D85" s="63"/>
    </row>
    <row r="86" spans="1:6" x14ac:dyDescent="0.3">
      <c r="A86" s="43"/>
      <c r="B86" s="43"/>
      <c r="C86" s="43"/>
      <c r="D86" s="43"/>
    </row>
    <row r="87" spans="1:6" x14ac:dyDescent="0.3">
      <c r="A87" s="63"/>
      <c r="B87" s="63"/>
      <c r="C87" s="63"/>
      <c r="D87" s="63"/>
    </row>
    <row r="88" spans="1:6" ht="30" customHeight="1" x14ac:dyDescent="0.3">
      <c r="A88" s="74" t="s">
        <v>81</v>
      </c>
      <c r="B88" s="74"/>
      <c r="C88" s="74"/>
      <c r="D88" s="74"/>
      <c r="E88" s="74"/>
      <c r="F88" s="74"/>
    </row>
    <row r="89" spans="1:6" ht="30" customHeight="1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0:F80"/>
    <mergeCell ref="A88:F88"/>
    <mergeCell ref="A1:F1"/>
    <mergeCell ref="A13:F13"/>
    <mergeCell ref="A31:F31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4" sqref="A4"/>
    </sheetView>
  </sheetViews>
  <sheetFormatPr defaultRowHeight="14.4" x14ac:dyDescent="0.3"/>
  <cols>
    <col min="2" max="2" width="15.77734375" customWidth="1"/>
    <col min="3" max="3" width="10.6640625" customWidth="1"/>
    <col min="4" max="4" width="15.109375" customWidth="1"/>
    <col min="5" max="5" width="17.77734375" customWidth="1"/>
    <col min="6" max="6" width="14.21875" customWidth="1"/>
    <col min="7" max="7" width="11.33203125" customWidth="1"/>
    <col min="8" max="8" width="11.44140625" customWidth="1"/>
    <col min="9" max="9" width="17.8867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4" t="s">
        <v>83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48"/>
      <c r="B4" s="49"/>
      <c r="C4" s="49"/>
      <c r="D4" s="49"/>
      <c r="E4" s="49"/>
      <c r="F4" s="49"/>
      <c r="G4" s="49"/>
      <c r="H4" s="49"/>
      <c r="I4" s="49"/>
    </row>
    <row r="5" spans="1:9" ht="88.8" customHeight="1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58.8" customHeight="1" x14ac:dyDescent="0.3">
      <c r="A7" s="27">
        <v>1</v>
      </c>
      <c r="B7" s="50" t="s">
        <v>72</v>
      </c>
      <c r="C7" s="27" t="s">
        <v>71</v>
      </c>
      <c r="D7" s="27" t="s">
        <v>73</v>
      </c>
      <c r="E7" s="27" t="s">
        <v>74</v>
      </c>
      <c r="F7" s="51">
        <v>350</v>
      </c>
      <c r="G7" s="27" t="s">
        <v>75</v>
      </c>
      <c r="H7" s="27">
        <v>100</v>
      </c>
      <c r="I7" s="27" t="s">
        <v>76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74" t="s">
        <v>82</v>
      </c>
      <c r="B11" s="75"/>
      <c r="C11" s="75"/>
      <c r="D11" s="75"/>
      <c r="E11" s="75"/>
      <c r="F11" s="75"/>
      <c r="G11" s="75"/>
      <c r="H11" s="75"/>
      <c r="I11" s="75"/>
    </row>
    <row r="12" spans="1:9" ht="18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ht="28.8" x14ac:dyDescent="0.3">
      <c r="A13" s="7" t="s">
        <v>53</v>
      </c>
      <c r="B13" s="7" t="s">
        <v>62</v>
      </c>
      <c r="C13" s="7" t="s">
        <v>63</v>
      </c>
      <c r="D13" s="1"/>
      <c r="E13" s="1"/>
      <c r="F13" s="1"/>
      <c r="G13" s="1"/>
      <c r="H13" s="1"/>
      <c r="I13" s="1"/>
    </row>
    <row r="14" spans="1:9" x14ac:dyDescent="0.3">
      <c r="A14" s="54">
        <v>1</v>
      </c>
      <c r="B14" s="54">
        <v>2</v>
      </c>
      <c r="C14" s="54">
        <v>3</v>
      </c>
      <c r="D14" s="52"/>
      <c r="E14" s="52"/>
      <c r="F14" s="52"/>
      <c r="G14" s="52"/>
      <c r="H14" s="52"/>
      <c r="I14" s="52"/>
    </row>
    <row r="15" spans="1:9" x14ac:dyDescent="0.3">
      <c r="A15" s="61">
        <v>1</v>
      </c>
      <c r="B15" s="61" t="s">
        <v>65</v>
      </c>
      <c r="C15" s="61">
        <v>188614.56999999998</v>
      </c>
      <c r="D15" s="1"/>
      <c r="E15" s="1"/>
      <c r="F15" s="1"/>
      <c r="G15" s="1"/>
      <c r="H15" s="1"/>
      <c r="I15" s="1"/>
    </row>
    <row r="16" spans="1:9" x14ac:dyDescent="0.3">
      <c r="A16" s="61">
        <v>2</v>
      </c>
      <c r="B16" s="61" t="s">
        <v>66</v>
      </c>
      <c r="C16" s="61">
        <v>51242.289999999994</v>
      </c>
      <c r="D16" s="1"/>
      <c r="E16" s="1"/>
      <c r="F16" s="1"/>
      <c r="G16" s="1"/>
      <c r="H16" s="1"/>
      <c r="I16" s="1"/>
    </row>
    <row r="17" spans="1:9" x14ac:dyDescent="0.3">
      <c r="A17" s="9"/>
      <c r="B17" s="9"/>
      <c r="C17" s="9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2018-03-21T14:18:49Z</cp:lastPrinted>
  <dcterms:created xsi:type="dcterms:W3CDTF">2018-01-26T08:16:56Z</dcterms:created>
  <dcterms:modified xsi:type="dcterms:W3CDTF">2018-03-21T14:19:31Z</dcterms:modified>
</cp:coreProperties>
</file>