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27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<sst xmlns="http://schemas.openxmlformats.org/spreadsheetml/2006/main" count="60" uniqueCount="55">
  <si>
    <t>№п/п</t>
  </si>
  <si>
    <t>Адрес</t>
  </si>
  <si>
    <t>Монтажников, 15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</si>
  <si>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</si>
  <si>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</si>
  <si>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</si>
  <si>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</si>
  <si>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</si>
  <si>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</si>
  <si>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Расходы на жилищные услуги</t>
  </si>
  <si>
    <t>Главный экономист</t>
  </si>
  <si>
    <t>Моргунова А.К.</t>
  </si>
  <si>
    <t>№ п/п</t>
  </si>
  <si>
    <t>Вид работ</t>
  </si>
  <si>
    <t>Ед.изм.</t>
  </si>
  <si>
    <t>Объем</t>
  </si>
  <si>
    <t>Стоимость</t>
  </si>
  <si>
    <t>стоимость по плану, руб.</t>
  </si>
  <si>
    <t>итого</t>
  </si>
  <si>
    <t>ПТО</t>
  </si>
  <si>
    <t>м</t>
  </si>
  <si>
    <t>Электроснабжение</t>
  </si>
  <si>
    <t>Смена патронов</t>
  </si>
  <si>
    <t>шт</t>
  </si>
  <si>
    <t>Конструктивные элементы</t>
  </si>
  <si>
    <t>Ремонт двери</t>
  </si>
  <si>
    <t>1 полотно</t>
  </si>
  <si>
    <t>Смена пружины</t>
  </si>
  <si>
    <t>Смена стекла S до 1м2</t>
  </si>
  <si>
    <t>м2</t>
  </si>
  <si>
    <t>Отопление</t>
  </si>
  <si>
    <t>Смена вентилей д. 20 мм</t>
  </si>
  <si>
    <t>Смена провода</t>
  </si>
  <si>
    <t>v</t>
  </si>
  <si>
    <t>Смена замков</t>
  </si>
  <si>
    <t>Ремонт форточек</t>
  </si>
  <si>
    <t>Заделка трещин</t>
  </si>
  <si>
    <t>перерас ход-,экономия+,  руб.</t>
  </si>
  <si>
    <t>Директор ООО "УК по СЖФ"</t>
  </si>
  <si>
    <t>________________ Захаров А. В.</t>
  </si>
  <si>
    <t>содержание и аварийный ремонт дома</t>
  </si>
  <si>
    <t xml:space="preserve">Отчет с июля 2010 год по июнь 2011 года  </t>
  </si>
  <si>
    <t>Фактичес ки оплачено населени ем</t>
  </si>
  <si>
    <t>Дополни тельные доходы</t>
  </si>
  <si>
    <t>К распределению 1/2 доп. доходов</t>
  </si>
  <si>
    <t>Общая стоимость затрат, руб.</t>
  </si>
  <si>
    <t>Виды ремонтных работ, в т.ч.:</t>
  </si>
  <si>
    <t>внутридомовые сети, в т.ч.</t>
  </si>
  <si>
    <t>тепловые узлы, шт</t>
  </si>
  <si>
    <t>водоподогрватели,шт.</t>
  </si>
  <si>
    <t>"____"___________2011г.</t>
  </si>
  <si>
    <t>2.</t>
  </si>
  <si>
    <t>Отчет об аварийном ремонте общего имущества дома</t>
  </si>
  <si>
    <t>3.</t>
  </si>
  <si>
    <t>Отчет о подготовке к сезонной эксплуатации в зимний период 2010-2011 годов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</si>
</sst>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 Cyr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/>
    </xf>
    <xf numFmtId="0" fontId="4" fillId="0" borderId="10" xfId="53" applyFont="1" applyFill="1" applyBorder="1" applyAlignment="1">
      <alignment horizont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53" applyFont="1" applyFill="1" applyBorder="1" applyAlignment="1">
      <alignment horizontal="center" wrapText="1"/>
      <protection/>
    </xf>
    <xf numFmtId="0" fontId="0" fillId="0" borderId="10" xfId="0" applyFont="1" applyBorder="1" applyAlignment="1">
      <alignment horizontal="center"/>
    </xf>
    <xf numFmtId="0" fontId="3" fillId="0" borderId="10" xfId="53" applyFont="1" applyFill="1" applyBorder="1" applyAlignment="1">
      <alignment wrapText="1"/>
      <protection/>
    </xf>
    <xf numFmtId="0" fontId="7" fillId="0" borderId="10" xfId="53" applyFont="1" applyFill="1" applyBorder="1" applyAlignment="1">
      <alignment wrapText="1"/>
      <protection/>
    </xf>
    <xf numFmtId="0" fontId="3" fillId="0" borderId="11" xfId="53" applyFont="1" applyFill="1" applyBorder="1" applyAlignment="1">
      <alignment wrapText="1"/>
      <protection/>
    </xf>
    <xf numFmtId="0" fontId="0" fillId="0" borderId="11" xfId="0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horizont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3" fillId="0" borderId="10" xfId="53" applyFill="1" applyBorder="1" applyAlignment="1">
      <alignment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53" applyFont="1" applyFill="1" applyBorder="1" applyAlignment="1">
      <alignment wrapText="1"/>
      <protection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3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4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D7" sqref="D7:D8"/>
    </sheetView>
  </sheetViews>
  <sheetFormatPr defaultColWidth="9.00390625" defaultRowHeight="12.75"/>
  <cols>
    <col min="1" max="2" width="4.625" style="4" customWidth="1"/>
    <col min="3" max="3" width="29.75390625" style="4" customWidth="1"/>
    <col min="4" max="8" width="9.75390625" style="4" customWidth="1"/>
    <col min="9" max="9" width="8.25390625" style="4" customWidth="1"/>
    <col min="10" max="16384" width="9.125" style="4" customWidth="1"/>
  </cols>
  <sheetData>
    <row r="1" ht="12.75">
      <c r="F1" s="4" t="s">
        <v>3</v>
      </c>
    </row>
    <row r="2" ht="12.75">
      <c r="F2" t="s">
        <v>38</v>
      </c>
    </row>
    <row r="3" ht="30" customHeight="1">
      <c r="F3" t="s">
        <v>39</v>
      </c>
    </row>
    <row r="4" ht="12.75">
      <c r="F4"/>
    </row>
    <row r="5" ht="12.75">
      <c r="F5" t="s">
        <v>50</v>
      </c>
    </row>
    <row r="6" spans="2:6" ht="12.75">
      <c r="B6" s="4" t="s">
        <v>41</v>
      </c>
      <c r="F6"/>
    </row>
    <row r="7" spans="2:4" ht="12.75">
      <c r="B7" s="4" t="s">
        <v>1</v>
      </c>
      <c r="D7" s="4" t="s">
        <v>2</v>
      </c>
    </row>
    <row r="8" spans="2:4" ht="12.75">
      <c r="B8" s="4" t="s">
        <v>4</v>
      </c>
      <c r="D8" s="4">
        <v>3056.2</v>
      </c>
    </row>
    <row r="10" spans="1:4" ht="12.75">
      <c r="A10" s="4" t="s">
        <v>5</v>
      </c>
      <c r="B10" s="42" t="s">
        <v>6</v>
      </c>
      <c r="C10" s="42"/>
      <c r="D10" s="42"/>
    </row>
    <row r="11" spans="2:8" s="6" customFormat="1" ht="81" customHeight="1">
      <c r="B11" s="5" t="s">
        <v>0</v>
      </c>
      <c r="C11" s="5" t="s">
        <v>7</v>
      </c>
      <c r="D11" s="5" t="s">
        <v>8</v>
      </c>
      <c r="E11" s="5" t="s">
        <v>42</v>
      </c>
      <c r="F11" s="5" t="s">
        <v>9</v>
      </c>
      <c r="G11" s="5" t="s">
        <v>43</v>
      </c>
      <c r="H11" s="5" t="s">
        <v>44</v>
      </c>
    </row>
    <row r="12" spans="2:8" s="6" customFormat="1" ht="14.25" customHeight="1"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5">
        <v>7</v>
      </c>
    </row>
    <row r="13" spans="2:8" s="10" customFormat="1" ht="48" customHeight="1">
      <c r="B13" s="7">
        <v>1</v>
      </c>
      <c r="C13" s="5" t="s">
        <v>40</v>
      </c>
      <c r="D13" s="9">
        <v>385447.8</v>
      </c>
      <c r="E13" s="9">
        <v>362207.42</v>
      </c>
      <c r="F13" s="8">
        <f>E13</f>
        <v>362207.42</v>
      </c>
      <c r="G13" s="9">
        <v>2400</v>
      </c>
      <c r="H13" s="18">
        <f>G13/2</f>
        <v>1200</v>
      </c>
    </row>
    <row r="14" ht="12.75">
      <c r="G14" s="11"/>
    </row>
    <row r="15" spans="1:2" ht="12.75">
      <c r="A15" s="4" t="s">
        <v>51</v>
      </c>
      <c r="B15" s="4" t="s">
        <v>52</v>
      </c>
    </row>
    <row r="16" spans="2:8" s="14" customFormat="1" ht="51">
      <c r="B16" s="13" t="s">
        <v>12</v>
      </c>
      <c r="C16" s="5" t="s">
        <v>13</v>
      </c>
      <c r="D16" s="5" t="s">
        <v>14</v>
      </c>
      <c r="E16" s="33" t="s">
        <v>15</v>
      </c>
      <c r="F16" s="33" t="s">
        <v>16</v>
      </c>
      <c r="G16" s="34" t="s">
        <v>17</v>
      </c>
      <c r="H16" s="34" t="s">
        <v>37</v>
      </c>
    </row>
    <row r="17" spans="2:8" ht="12.75" customHeight="1">
      <c r="B17" s="12">
        <v>1</v>
      </c>
      <c r="C17" s="2">
        <f>B17+1</f>
        <v>2</v>
      </c>
      <c r="D17" s="2">
        <f>C17+1</f>
        <v>3</v>
      </c>
      <c r="E17" s="2">
        <f>D17+1</f>
        <v>4</v>
      </c>
      <c r="F17" s="2">
        <f>E17+1</f>
        <v>5</v>
      </c>
      <c r="G17" s="15">
        <v>0.46</v>
      </c>
      <c r="H17" s="16"/>
    </row>
    <row r="18" spans="2:8" ht="12.75" customHeight="1">
      <c r="B18" s="19"/>
      <c r="C18" s="28" t="s">
        <v>30</v>
      </c>
      <c r="D18" s="1"/>
      <c r="E18" s="1"/>
      <c r="F18" s="1"/>
      <c r="G18" s="17"/>
      <c r="H18" s="17"/>
    </row>
    <row r="19" spans="2:8" ht="12" customHeight="1">
      <c r="B19" s="19">
        <v>1</v>
      </c>
      <c r="C19" s="29" t="s">
        <v>31</v>
      </c>
      <c r="D19" s="3" t="s">
        <v>23</v>
      </c>
      <c r="E19" s="30">
        <v>9</v>
      </c>
      <c r="F19" s="31">
        <v>3141</v>
      </c>
      <c r="G19" s="17"/>
      <c r="H19" s="17"/>
    </row>
    <row r="20" spans="2:8" ht="12" customHeight="1">
      <c r="B20" s="19"/>
      <c r="C20" s="22" t="s">
        <v>21</v>
      </c>
      <c r="D20" s="1"/>
      <c r="E20" s="1"/>
      <c r="F20" s="1"/>
      <c r="G20" s="17"/>
      <c r="H20" s="17"/>
    </row>
    <row r="21" spans="2:8" ht="12.75" customHeight="1">
      <c r="B21" s="19">
        <v>2</v>
      </c>
      <c r="C21" s="32" t="s">
        <v>22</v>
      </c>
      <c r="D21" s="1" t="s">
        <v>23</v>
      </c>
      <c r="E21" s="1">
        <v>2</v>
      </c>
      <c r="F21" s="1">
        <v>168</v>
      </c>
      <c r="G21" s="17"/>
      <c r="H21" s="17"/>
    </row>
    <row r="22" spans="2:8" ht="12.75">
      <c r="B22" s="19">
        <v>3</v>
      </c>
      <c r="C22" s="21" t="s">
        <v>32</v>
      </c>
      <c r="D22" s="1" t="s">
        <v>33</v>
      </c>
      <c r="E22" s="1">
        <v>30</v>
      </c>
      <c r="F22" s="1">
        <v>900</v>
      </c>
      <c r="G22" s="17"/>
      <c r="H22" s="17"/>
    </row>
    <row r="23" spans="2:8" ht="12.75">
      <c r="B23" s="19"/>
      <c r="C23" s="22" t="s">
        <v>24</v>
      </c>
      <c r="D23" s="1"/>
      <c r="E23" s="1"/>
      <c r="F23" s="1"/>
      <c r="G23" s="17"/>
      <c r="H23" s="17"/>
    </row>
    <row r="24" spans="2:8" ht="12.75">
      <c r="B24" s="19">
        <v>4</v>
      </c>
      <c r="C24" s="21" t="s">
        <v>25</v>
      </c>
      <c r="D24" s="1" t="s">
        <v>26</v>
      </c>
      <c r="E24" s="1">
        <v>5</v>
      </c>
      <c r="F24" s="1">
        <v>3900</v>
      </c>
      <c r="G24" s="17"/>
      <c r="H24" s="17"/>
    </row>
    <row r="25" spans="2:8" ht="12.75">
      <c r="B25" s="19">
        <v>5</v>
      </c>
      <c r="C25" s="21" t="s">
        <v>28</v>
      </c>
      <c r="D25" s="1" t="s">
        <v>29</v>
      </c>
      <c r="E25" s="1">
        <v>10</v>
      </c>
      <c r="F25" s="1">
        <v>6240</v>
      </c>
      <c r="G25" s="17"/>
      <c r="H25" s="17"/>
    </row>
    <row r="26" spans="2:8" ht="12.75">
      <c r="B26" s="19">
        <v>6</v>
      </c>
      <c r="C26" s="23" t="s">
        <v>27</v>
      </c>
      <c r="D26" s="24" t="s">
        <v>23</v>
      </c>
      <c r="E26" s="24">
        <v>2</v>
      </c>
      <c r="F26" s="24">
        <v>354</v>
      </c>
      <c r="G26" s="17"/>
      <c r="H26" s="17"/>
    </row>
    <row r="27" spans="2:8" ht="12.75">
      <c r="B27" s="19">
        <v>7</v>
      </c>
      <c r="C27" s="21" t="s">
        <v>34</v>
      </c>
      <c r="D27" s="24" t="s">
        <v>23</v>
      </c>
      <c r="E27" s="24">
        <v>1</v>
      </c>
      <c r="F27" s="24">
        <v>1348</v>
      </c>
      <c r="G27" s="17"/>
      <c r="H27" s="17"/>
    </row>
    <row r="28" spans="2:8" ht="12.75">
      <c r="B28" s="19">
        <v>8</v>
      </c>
      <c r="C28" s="23" t="s">
        <v>35</v>
      </c>
      <c r="D28" s="24" t="s">
        <v>23</v>
      </c>
      <c r="E28" s="24">
        <v>1</v>
      </c>
      <c r="F28" s="24">
        <v>191</v>
      </c>
      <c r="G28" s="17"/>
      <c r="H28" s="17"/>
    </row>
    <row r="29" spans="2:8" ht="12.75">
      <c r="B29" s="19">
        <v>9</v>
      </c>
      <c r="C29" s="23" t="s">
        <v>36</v>
      </c>
      <c r="D29" s="24" t="s">
        <v>20</v>
      </c>
      <c r="E29" s="24">
        <v>1</v>
      </c>
      <c r="F29" s="24">
        <v>57</v>
      </c>
      <c r="G29" s="17"/>
      <c r="H29" s="17"/>
    </row>
    <row r="30" spans="2:8" ht="12.75">
      <c r="B30" s="17"/>
      <c r="C30" s="21" t="s">
        <v>18</v>
      </c>
      <c r="D30" s="20"/>
      <c r="E30" s="20"/>
      <c r="F30" s="25">
        <f>SUM(F19:F29)</f>
        <v>16299</v>
      </c>
      <c r="G30" s="26">
        <f>G17*12*D8</f>
        <v>16870.224000000002</v>
      </c>
      <c r="H30" s="27">
        <f>G30-F30</f>
        <v>571.224000000002</v>
      </c>
    </row>
    <row r="31" spans="2:8" ht="12.75">
      <c r="B31" s="36"/>
      <c r="C31" s="37"/>
      <c r="D31" s="38"/>
      <c r="E31" s="38"/>
      <c r="F31" s="39"/>
      <c r="G31" s="40"/>
      <c r="H31" s="41"/>
    </row>
    <row r="32" spans="1:7" ht="12.75">
      <c r="A32" s="4" t="s">
        <v>53</v>
      </c>
      <c r="B32" s="42" t="s">
        <v>54</v>
      </c>
      <c r="C32" s="42"/>
      <c r="D32" s="42"/>
      <c r="E32" s="42"/>
      <c r="F32" s="42"/>
      <c r="G32" s="42"/>
    </row>
    <row r="33" spans="2:7" ht="12.75">
      <c r="B33" s="45" t="s">
        <v>12</v>
      </c>
      <c r="C33" s="45" t="s">
        <v>45</v>
      </c>
      <c r="D33" s="48" t="s">
        <v>46</v>
      </c>
      <c r="E33" s="49"/>
      <c r="F33" s="49"/>
      <c r="G33" s="50"/>
    </row>
    <row r="34" spans="2:7" ht="12.75">
      <c r="B34" s="46"/>
      <c r="C34" s="46"/>
      <c r="D34" s="48" t="s">
        <v>47</v>
      </c>
      <c r="E34" s="49"/>
      <c r="F34" s="49"/>
      <c r="G34" s="50"/>
    </row>
    <row r="35" spans="2:7" ht="12.75">
      <c r="B35" s="47"/>
      <c r="C35" s="47"/>
      <c r="D35" s="48" t="s">
        <v>49</v>
      </c>
      <c r="E35" s="50"/>
      <c r="F35" s="48" t="s">
        <v>48</v>
      </c>
      <c r="G35" s="50"/>
    </row>
    <row r="36" spans="2:7" ht="12.75">
      <c r="B36" s="17">
        <v>1</v>
      </c>
      <c r="C36" s="35">
        <v>0</v>
      </c>
      <c r="D36" s="43">
        <v>1</v>
      </c>
      <c r="E36" s="44"/>
      <c r="F36" s="43">
        <v>1</v>
      </c>
      <c r="G36" s="44"/>
    </row>
    <row r="40" spans="3:6" ht="12.75">
      <c r="C40" s="4" t="s">
        <v>10</v>
      </c>
      <c r="F40" s="4" t="s">
        <v>11</v>
      </c>
    </row>
    <row r="43" ht="12.75">
      <c r="C43" s="4" t="s">
        <v>19</v>
      </c>
    </row>
  </sheetData>
  <sheetProtection/>
  <mergeCells count="10">
    <mergeCell ref="B10:D10"/>
    <mergeCell ref="B32:G32"/>
    <mergeCell ref="D36:E36"/>
    <mergeCell ref="F36:G36"/>
    <mergeCell ref="B33:B35"/>
    <mergeCell ref="C33:C35"/>
    <mergeCell ref="D33:G33"/>
    <mergeCell ref="D34:G34"/>
    <mergeCell ref="D35:E35"/>
    <mergeCell ref="F35:G35"/>
  </mergeCells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2011-09-20T07:23:15Z</cp:lastPrinted>
  <dcterms:created xsi:type="dcterms:W3CDTF">2007-02-22T10:07:49Z</dcterms:created>
  <dcterms:modified xsi:type="dcterms:W3CDTF">2012-06-20T10:00:45Z</dcterms:modified>
  <cp:category/>
  <cp:version/>
  <cp:contentType/>
  <cp:contentStatus/>
</cp:coreProperties>
</file>