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5" i="1" l="1"/>
  <c r="F43" i="1"/>
  <c r="A34" i="1"/>
  <c r="A35" i="1" s="1"/>
</calcChain>
</file>

<file path=xl/sharedStrings.xml><?xml version="1.0" encoding="utf-8"?>
<sst xmlns="http://schemas.openxmlformats.org/spreadsheetml/2006/main" count="148" uniqueCount="106">
  <si>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</si>
  <si>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</si>
  <si>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</si>
  <si>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</si>
  <si>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</si>
  <si>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</si>
  <si>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</si>
  <si>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</si>
  <si>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</si>
  <si>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</si>
  <si>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</si>
  <si>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</si>
  <si>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</si>
  <si>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</si>
  <si>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</si>
  <si>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</si>
  <si>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</si>
  <si>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</si>
  <si>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</si>
  <si>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</si>
  <si>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</si>
  <si>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</si>
  <si>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</si>
  <si>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</si>
  <si>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</si>
  <si>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</si>
  <si>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</si>
  <si>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</si>
  <si>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</si>
  <si>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</si>
  <si>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</si>
  <si>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</si>
  <si>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</si>
  <si>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</si>
  <si>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</si>
  <si>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</si>
  <si>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</si>
  <si>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</si>
  <si>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</si>
  <si>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</si>
  <si>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</si>
  <si>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</si>
  <si>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</si>
  <si>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</si>
  <si>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</si>
  <si>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</si>
  <si>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</si>
  <si>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</si>
  <si>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</si>
  <si>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</si>
  <si>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</si>
  <si>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</si>
  <si>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</si>
  <si>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</si>
  <si>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</si>
  <si>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</si>
  <si>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</si>
  <si>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</si>
  <si>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</si>
  <si>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</si>
  <si>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</si>
  <si>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</si>
  <si>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</si>
  <si>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</si>
  <si>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</si>
  <si>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</si>
  <si>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</si>
  <si>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</si>
  <si>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</si>
  <si>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</si>
  <si>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30 лет Победы д.86 за 2018 год</t>
  </si>
  <si>
    <t>50</t>
  </si>
  <si>
    <t>59</t>
  </si>
  <si>
    <t>61</t>
  </si>
  <si>
    <t>67</t>
  </si>
  <si>
    <t>77</t>
  </si>
  <si>
    <t>90</t>
  </si>
  <si>
    <t>148</t>
  </si>
  <si>
    <t>201</t>
  </si>
  <si>
    <t>замена мусороприемных клапанов</t>
  </si>
  <si>
    <t>приобретение материалов для восстановления ОИ (кабелей заземления и освещения в подвале, похищенного неизвестными лицами</t>
  </si>
  <si>
    <t>п.м.</t>
  </si>
  <si>
    <t xml:space="preserve">межпанельные швы </t>
  </si>
  <si>
    <t>8. Сведения о перерасчетах за жилищные и комунальные услуги</t>
  </si>
  <si>
    <t>9. Сведения о должниках на 01.01.2019 г. (свыше 15000 руб)</t>
  </si>
  <si>
    <t>ВСЕ</t>
  </si>
  <si>
    <t>ТЭ для целей ГВС</t>
  </si>
  <si>
    <t>Отчет ОДПУ ГВС</t>
  </si>
  <si>
    <t>весь период</t>
  </si>
  <si>
    <t>проценты</t>
  </si>
  <si>
    <t>АО "УСТЭК"</t>
  </si>
  <si>
    <t>Кол-во минут отсутствия услуги</t>
  </si>
  <si>
    <t>квартиры, не оснащенные ИПУ ГВС</t>
  </si>
  <si>
    <t>ГВС</t>
  </si>
  <si>
    <t>реестр №9 отключений ГВС за  август 2018г.</t>
  </si>
  <si>
    <t>09.08.2018 г., 10:00-23.08.2018 г., 00:00</t>
  </si>
  <si>
    <t>326</t>
  </si>
  <si>
    <t>00</t>
  </si>
  <si>
    <t>час, мин.</t>
  </si>
  <si>
    <t>реестр №10 отключений ГВС за  август 2018г.</t>
  </si>
  <si>
    <t>23.08.2018 г., 07:00-23.08.2018 г., 20:00; 23.08.2018 г., 00:00-23.08.2018 г., 07:00</t>
  </si>
  <si>
    <t>6 подъезд</t>
  </si>
  <si>
    <t>лифт</t>
  </si>
  <si>
    <t>реестр недопоставок за ноябрь 2018 г</t>
  </si>
  <si>
    <t>часы</t>
  </si>
  <si>
    <t>ООО "НИКО"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</si>
</sst>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"/>
    <numFmt numFmtId="167" formatCode="[$-419]mmmm\ yyyy;@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9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left" vertical="center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4" fillId="0" borderId="5" xfId="0" applyNumberFormat="1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167" fontId="5" fillId="0" borderId="3" xfId="0" applyNumberFormat="1" applyFont="1" applyFill="1" applyBorder="1" applyAlignment="1" applyProtection="1">
      <alignment horizontal="center" vertical="center" wrapText="1"/>
    </xf>
    <xf numFmtId="17" fontId="5" fillId="0" borderId="3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0" t="s">
        <v>69</v>
      </c>
      <c r="B1" s="60"/>
      <c r="C1" s="60"/>
      <c r="D1" s="60"/>
      <c r="E1" s="60"/>
      <c r="F1" s="60"/>
    </row>
    <row r="2" spans="1:6" ht="23.4" x14ac:dyDescent="0.3">
      <c r="A2" s="62" t="s">
        <v>70</v>
      </c>
      <c r="B2" s="63"/>
      <c r="C2" s="63"/>
      <c r="D2" s="63"/>
      <c r="E2" s="63"/>
      <c r="F2" s="63"/>
    </row>
    <row r="6" spans="1:6" ht="18" x14ac:dyDescent="0.35">
      <c r="B6" s="2" t="s">
        <v>0</v>
      </c>
      <c r="C6" s="56">
        <v>1976</v>
      </c>
    </row>
    <row r="7" spans="1:6" ht="18" x14ac:dyDescent="0.35">
      <c r="B7" s="2" t="s">
        <v>1</v>
      </c>
      <c r="C7" s="56">
        <v>11847.1</v>
      </c>
    </row>
    <row r="9" spans="1:6" ht="45" customHeight="1" x14ac:dyDescent="0.3">
      <c r="A9" s="59" t="s">
        <v>2</v>
      </c>
      <c r="B9" s="59"/>
      <c r="C9" s="59"/>
      <c r="D9" s="59"/>
      <c r="E9" s="59"/>
      <c r="F9" s="59"/>
    </row>
    <row r="11" spans="1:6" ht="79.5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1">
        <v>1</v>
      </c>
      <c r="B14" s="9" t="s">
        <v>9</v>
      </c>
      <c r="C14" s="57">
        <v>158928</v>
      </c>
      <c r="D14" s="57">
        <v>1017903</v>
      </c>
      <c r="E14" s="57">
        <v>1019197</v>
      </c>
      <c r="F14" s="57">
        <v>157634</v>
      </c>
    </row>
    <row r="15" spans="1:6" x14ac:dyDescent="0.3">
      <c r="A15" s="13">
        <v>2</v>
      </c>
      <c r="B15" s="11" t="s">
        <v>10</v>
      </c>
      <c r="C15" s="57">
        <v>75140</v>
      </c>
      <c r="D15" s="57">
        <v>463458</v>
      </c>
      <c r="E15" s="57">
        <v>464352</v>
      </c>
      <c r="F15" s="57">
        <v>74246</v>
      </c>
    </row>
    <row r="16" spans="1:6" x14ac:dyDescent="0.3">
      <c r="A16" s="13">
        <v>3</v>
      </c>
      <c r="B16" s="11" t="s">
        <v>11</v>
      </c>
      <c r="C16" s="57">
        <v>128015</v>
      </c>
      <c r="D16" s="57">
        <v>811763</v>
      </c>
      <c r="E16" s="57">
        <v>813029</v>
      </c>
      <c r="F16" s="57">
        <v>126749</v>
      </c>
    </row>
    <row r="17" spans="1:6" x14ac:dyDescent="0.3">
      <c r="A17" s="13">
        <v>4</v>
      </c>
      <c r="B17" s="11" t="s">
        <v>12</v>
      </c>
      <c r="C17" s="57">
        <v>37133</v>
      </c>
      <c r="D17" s="57">
        <v>312763</v>
      </c>
      <c r="E17" s="57">
        <v>302353</v>
      </c>
      <c r="F17" s="57">
        <v>47544</v>
      </c>
    </row>
    <row r="18" spans="1:6" x14ac:dyDescent="0.3">
      <c r="A18" s="13">
        <v>5</v>
      </c>
      <c r="B18" s="11" t="s">
        <v>13</v>
      </c>
      <c r="C18" s="57">
        <v>52465</v>
      </c>
      <c r="D18" s="57">
        <v>341196</v>
      </c>
      <c r="E18" s="57">
        <v>343460</v>
      </c>
      <c r="F18" s="57">
        <v>50202</v>
      </c>
    </row>
    <row r="19" spans="1:6" x14ac:dyDescent="0.3">
      <c r="A19" s="13">
        <v>6</v>
      </c>
      <c r="B19" s="11" t="s">
        <v>14</v>
      </c>
      <c r="C19" s="57">
        <v>47139</v>
      </c>
      <c r="D19" s="57">
        <v>342277</v>
      </c>
      <c r="E19" s="57">
        <v>339874</v>
      </c>
      <c r="F19" s="57">
        <v>49543</v>
      </c>
    </row>
    <row r="20" spans="1:6" ht="28.8" x14ac:dyDescent="0.3">
      <c r="A20" s="13">
        <v>7</v>
      </c>
      <c r="B20" s="11" t="s">
        <v>15</v>
      </c>
      <c r="C20" s="57">
        <v>112697</v>
      </c>
      <c r="D20" s="57">
        <v>704829</v>
      </c>
      <c r="E20" s="57">
        <v>707382</v>
      </c>
      <c r="F20" s="57">
        <v>110144</v>
      </c>
    </row>
    <row r="21" spans="1:6" x14ac:dyDescent="0.3">
      <c r="A21" s="13">
        <v>8</v>
      </c>
      <c r="B21" s="11" t="s">
        <v>16</v>
      </c>
      <c r="C21" s="57">
        <v>30803</v>
      </c>
      <c r="D21" s="57">
        <v>201401</v>
      </c>
      <c r="E21" s="57">
        <v>206640</v>
      </c>
      <c r="F21" s="57">
        <v>25564</v>
      </c>
    </row>
    <row r="22" spans="1:6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</row>
    <row r="23" spans="1:6" x14ac:dyDescent="0.3">
      <c r="A23" s="13" t="s">
        <v>19</v>
      </c>
      <c r="B23" s="11" t="s">
        <v>20</v>
      </c>
      <c r="C23" s="57">
        <v>3041</v>
      </c>
      <c r="D23" s="57">
        <v>23931</v>
      </c>
      <c r="E23" s="57">
        <v>23626</v>
      </c>
      <c r="F23" s="57">
        <v>3346</v>
      </c>
    </row>
    <row r="24" spans="1:6" ht="15" customHeight="1" x14ac:dyDescent="0.3">
      <c r="A24" s="13" t="s">
        <v>21</v>
      </c>
      <c r="B24" s="17" t="s">
        <v>22</v>
      </c>
      <c r="C24" s="57">
        <v>15074</v>
      </c>
      <c r="D24" s="57">
        <v>113021</v>
      </c>
      <c r="E24" s="57">
        <v>112658</v>
      </c>
      <c r="F24" s="57">
        <v>15438</v>
      </c>
    </row>
    <row r="26" spans="1:6" ht="21" customHeight="1" x14ac:dyDescent="0.3"/>
    <row r="27" spans="1:6" ht="46.5" customHeight="1" x14ac:dyDescent="0.3">
      <c r="A27" s="59" t="s">
        <v>23</v>
      </c>
      <c r="B27" s="59"/>
      <c r="C27" s="59"/>
      <c r="D27" s="59"/>
      <c r="E27" s="59"/>
      <c r="F27" s="59"/>
    </row>
    <row r="30" spans="1:6" ht="67.5" customHeight="1" x14ac:dyDescent="0.3">
      <c r="A30" s="3" t="s">
        <v>3</v>
      </c>
      <c r="B30" s="3" t="s">
        <v>4</v>
      </c>
      <c r="C30" s="3" t="s">
        <v>63</v>
      </c>
      <c r="D30" s="3" t="s">
        <v>5</v>
      </c>
      <c r="E30" s="3" t="s">
        <v>6</v>
      </c>
      <c r="F30" s="3" t="s">
        <v>64</v>
      </c>
    </row>
    <row r="31" spans="1:6" x14ac:dyDescent="0.3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</row>
    <row r="32" spans="1:6" x14ac:dyDescent="0.3">
      <c r="A32" s="3" t="s">
        <v>7</v>
      </c>
      <c r="B32" s="11" t="s">
        <v>24</v>
      </c>
      <c r="C32" s="12"/>
      <c r="D32" s="12"/>
      <c r="E32" s="12"/>
      <c r="F32" s="12"/>
    </row>
    <row r="33" spans="1:6" x14ac:dyDescent="0.3">
      <c r="A33" s="13">
        <v>1</v>
      </c>
      <c r="B33" s="11" t="s">
        <v>25</v>
      </c>
      <c r="C33" s="57">
        <v>1231</v>
      </c>
      <c r="D33" s="57">
        <v>0</v>
      </c>
      <c r="E33" s="57">
        <v>158</v>
      </c>
      <c r="F33" s="57">
        <v>1073</v>
      </c>
    </row>
    <row r="34" spans="1:6" x14ac:dyDescent="0.3">
      <c r="A34" s="3">
        <f>A33+1</f>
        <v>2</v>
      </c>
      <c r="B34" s="11" t="s">
        <v>26</v>
      </c>
      <c r="C34" s="57">
        <v>4442</v>
      </c>
      <c r="D34" s="57">
        <v>0</v>
      </c>
      <c r="E34" s="57">
        <v>1458</v>
      </c>
      <c r="F34" s="57">
        <v>2984</v>
      </c>
    </row>
    <row r="35" spans="1:6" x14ac:dyDescent="0.3">
      <c r="A35" s="3">
        <f>A34+1</f>
        <v>3</v>
      </c>
      <c r="B35" s="11" t="s">
        <v>27</v>
      </c>
      <c r="C35" s="57">
        <v>618005</v>
      </c>
      <c r="D35" s="57">
        <v>2081955</v>
      </c>
      <c r="E35" s="57">
        <v>2540686</v>
      </c>
      <c r="F35" s="57">
        <v>159274</v>
      </c>
    </row>
    <row r="36" spans="1:6" x14ac:dyDescent="0.3">
      <c r="C36" s="18"/>
      <c r="D36" s="18"/>
      <c r="E36" s="18"/>
      <c r="F36" s="18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x14ac:dyDescent="0.3">
      <c r="A39" s="19"/>
      <c r="B39" s="19"/>
      <c r="C39" s="20"/>
      <c r="D39" s="20"/>
      <c r="E39" s="21"/>
      <c r="F39" s="20"/>
    </row>
    <row r="40" spans="1:6" ht="18.75" customHeight="1" x14ac:dyDescent="0.3">
      <c r="A40" s="58" t="s">
        <v>28</v>
      </c>
      <c r="B40" s="59"/>
      <c r="C40" s="59"/>
      <c r="D40" s="59"/>
      <c r="E40" s="59"/>
      <c r="F40" s="59"/>
    </row>
    <row r="41" spans="1:6" ht="29.4" customHeight="1" x14ac:dyDescent="0.3">
      <c r="A41" s="3" t="s">
        <v>29</v>
      </c>
      <c r="B41" s="3" t="s">
        <v>30</v>
      </c>
      <c r="C41" s="3" t="s">
        <v>33</v>
      </c>
      <c r="D41" s="3" t="s">
        <v>31</v>
      </c>
      <c r="E41" s="3" t="s">
        <v>32</v>
      </c>
      <c r="F41" s="3" t="s">
        <v>65</v>
      </c>
    </row>
    <row r="42" spans="1:6" x14ac:dyDescent="0.3">
      <c r="A42" s="3">
        <v>1</v>
      </c>
      <c r="B42" s="3">
        <v>2</v>
      </c>
      <c r="C42" s="3">
        <v>3</v>
      </c>
      <c r="D42" s="3">
        <v>4</v>
      </c>
      <c r="E42" s="3">
        <v>5</v>
      </c>
      <c r="F42" s="3">
        <v>6</v>
      </c>
    </row>
    <row r="43" spans="1:6" ht="15" customHeight="1" x14ac:dyDescent="0.3">
      <c r="A43" s="22">
        <v>1</v>
      </c>
      <c r="B43" s="23" t="s">
        <v>12</v>
      </c>
      <c r="C43" s="64">
        <v>255338</v>
      </c>
      <c r="D43" s="65">
        <v>302353</v>
      </c>
      <c r="E43" s="24">
        <v>189736</v>
      </c>
      <c r="F43" s="24">
        <f>C43+D43-E43</f>
        <v>367955</v>
      </c>
    </row>
    <row r="44" spans="1:6" x14ac:dyDescent="0.3">
      <c r="A44" s="25">
        <v>2</v>
      </c>
      <c r="B44" s="26" t="s">
        <v>34</v>
      </c>
      <c r="C44" s="25">
        <v>0</v>
      </c>
      <c r="D44" s="25">
        <v>0</v>
      </c>
      <c r="E44" s="25">
        <v>0</v>
      </c>
      <c r="F44" s="27">
        <v>0</v>
      </c>
    </row>
    <row r="45" spans="1:6" x14ac:dyDescent="0.3">
      <c r="A45" s="53"/>
      <c r="B45" s="54"/>
      <c r="C45" s="53"/>
      <c r="D45" s="53"/>
      <c r="E45" s="53"/>
      <c r="F45" s="44"/>
    </row>
    <row r="46" spans="1:6" x14ac:dyDescent="0.3">
      <c r="A46" s="53"/>
      <c r="B46" s="54"/>
      <c r="C46" s="53"/>
      <c r="D46" s="53"/>
      <c r="E46" s="53"/>
      <c r="F46" s="44"/>
    </row>
    <row r="47" spans="1:6" x14ac:dyDescent="0.3">
      <c r="A47" s="53"/>
      <c r="B47" s="54"/>
      <c r="C47" s="53"/>
      <c r="D47" s="53"/>
      <c r="E47" s="53"/>
      <c r="F47" s="44"/>
    </row>
    <row r="49" spans="1:6" x14ac:dyDescent="0.3">
      <c r="A49" s="59" t="s">
        <v>35</v>
      </c>
      <c r="B49" s="61"/>
      <c r="C49" s="61"/>
      <c r="D49" s="61"/>
      <c r="E49" s="61"/>
      <c r="F49" s="61"/>
    </row>
    <row r="50" spans="1:6" x14ac:dyDescent="0.3">
      <c r="A50" s="3" t="s">
        <v>29</v>
      </c>
      <c r="B50" s="28" t="s">
        <v>30</v>
      </c>
      <c r="C50" s="29" t="s">
        <v>36</v>
      </c>
      <c r="D50" s="29" t="s">
        <v>37</v>
      </c>
      <c r="E50" s="30" t="s">
        <v>38</v>
      </c>
      <c r="F50" s="31"/>
    </row>
    <row r="51" spans="1:6" x14ac:dyDescent="0.3">
      <c r="A51" s="3">
        <v>1</v>
      </c>
      <c r="B51" s="28">
        <v>2</v>
      </c>
      <c r="C51" s="25">
        <v>3</v>
      </c>
      <c r="D51" s="29">
        <v>4</v>
      </c>
      <c r="E51" s="30">
        <v>5</v>
      </c>
      <c r="F51" s="32"/>
    </row>
    <row r="52" spans="1:6" x14ac:dyDescent="0.3">
      <c r="A52" s="3">
        <v>1</v>
      </c>
      <c r="B52" s="33" t="s">
        <v>82</v>
      </c>
      <c r="C52" s="69" t="s">
        <v>81</v>
      </c>
      <c r="D52" s="29">
        <v>9</v>
      </c>
      <c r="E52" s="67">
        <v>5931</v>
      </c>
      <c r="F52" s="32"/>
    </row>
    <row r="53" spans="1:6" x14ac:dyDescent="0.3">
      <c r="A53" s="3">
        <v>2</v>
      </c>
      <c r="B53" s="66" t="s">
        <v>79</v>
      </c>
      <c r="C53" s="49"/>
      <c r="D53" s="29"/>
      <c r="E53" s="67">
        <v>136846</v>
      </c>
      <c r="F53" s="32"/>
    </row>
    <row r="54" spans="1:6" ht="43.2" x14ac:dyDescent="0.3">
      <c r="A54" s="3">
        <v>3</v>
      </c>
      <c r="B54" s="33" t="s">
        <v>80</v>
      </c>
      <c r="C54" s="49"/>
      <c r="D54" s="29"/>
      <c r="E54" s="67">
        <v>46959.24</v>
      </c>
      <c r="F54" s="32"/>
    </row>
    <row r="55" spans="1:6" ht="21" x14ac:dyDescent="0.4">
      <c r="A55" s="34"/>
      <c r="B55" s="35" t="s">
        <v>39</v>
      </c>
      <c r="C55" s="36"/>
      <c r="D55" s="37"/>
      <c r="E55" s="68">
        <f>SUM(E52:E54)</f>
        <v>189736.24</v>
      </c>
      <c r="F55" s="38"/>
    </row>
    <row r="56" spans="1:6" ht="21" x14ac:dyDescent="0.4">
      <c r="A56" s="39"/>
      <c r="B56" s="40"/>
      <c r="C56" s="41"/>
      <c r="D56" s="41"/>
      <c r="E56" s="42"/>
    </row>
    <row r="57" spans="1:6" ht="21" x14ac:dyDescent="0.4">
      <c r="A57" s="39"/>
      <c r="B57" s="40"/>
      <c r="C57" s="41"/>
      <c r="D57" s="41"/>
      <c r="E57" s="42"/>
    </row>
    <row r="58" spans="1:6" ht="21" x14ac:dyDescent="0.4">
      <c r="A58" s="39"/>
      <c r="B58" s="40"/>
      <c r="C58" s="41"/>
      <c r="D58" s="41"/>
      <c r="E58" s="42"/>
    </row>
    <row r="59" spans="1:6" ht="21" x14ac:dyDescent="0.4">
      <c r="A59" s="39"/>
      <c r="B59" s="40"/>
      <c r="C59" s="41"/>
      <c r="D59" s="41"/>
      <c r="E59" s="42"/>
    </row>
    <row r="60" spans="1:6" ht="18" x14ac:dyDescent="0.3">
      <c r="A60" s="58" t="s">
        <v>66</v>
      </c>
      <c r="B60" s="59"/>
      <c r="C60" s="59"/>
      <c r="D60" s="59"/>
      <c r="E60" s="59"/>
      <c r="F60" s="59"/>
    </row>
    <row r="62" spans="1:6" ht="28.8" x14ac:dyDescent="0.3">
      <c r="A62" s="3" t="s">
        <v>3</v>
      </c>
      <c r="B62" s="3" t="s">
        <v>40</v>
      </c>
      <c r="C62" s="3" t="s">
        <v>41</v>
      </c>
    </row>
    <row r="63" spans="1:6" x14ac:dyDescent="0.3">
      <c r="A63" s="3">
        <v>1</v>
      </c>
      <c r="B63" s="3">
        <v>2</v>
      </c>
      <c r="C63" s="3">
        <v>3</v>
      </c>
    </row>
    <row r="64" spans="1:6" ht="28.8" x14ac:dyDescent="0.3">
      <c r="A64" s="3">
        <v>1</v>
      </c>
      <c r="B64" s="11" t="s">
        <v>42</v>
      </c>
      <c r="C64" s="3">
        <v>579</v>
      </c>
    </row>
    <row r="65" spans="1:6" x14ac:dyDescent="0.3">
      <c r="A65" s="3" t="s">
        <v>43</v>
      </c>
      <c r="B65" s="11" t="s">
        <v>44</v>
      </c>
      <c r="C65" s="3">
        <v>6</v>
      </c>
    </row>
    <row r="66" spans="1:6" x14ac:dyDescent="0.3">
      <c r="A66" s="3" t="s">
        <v>45</v>
      </c>
      <c r="B66" s="11" t="s">
        <v>46</v>
      </c>
      <c r="C66" s="3">
        <v>528</v>
      </c>
    </row>
    <row r="67" spans="1:6" x14ac:dyDescent="0.3">
      <c r="A67" s="3">
        <v>2</v>
      </c>
      <c r="B67" s="45" t="s">
        <v>47</v>
      </c>
      <c r="C67" s="3">
        <v>45</v>
      </c>
    </row>
    <row r="68" spans="1:6" x14ac:dyDescent="0.3">
      <c r="A68" s="3">
        <v>3</v>
      </c>
      <c r="B68" s="9" t="s">
        <v>48</v>
      </c>
      <c r="C68" s="3">
        <v>0</v>
      </c>
    </row>
    <row r="69" spans="1:6" ht="13.95" customHeight="1" x14ac:dyDescent="0.3">
      <c r="A69" s="43"/>
      <c r="B69" s="46"/>
      <c r="C69" s="43"/>
    </row>
    <row r="70" spans="1:6" x14ac:dyDescent="0.3">
      <c r="A70" s="43"/>
      <c r="B70" s="46"/>
      <c r="C70" s="43"/>
    </row>
    <row r="72" spans="1:6" ht="18" x14ac:dyDescent="0.3">
      <c r="A72" s="58" t="s">
        <v>67</v>
      </c>
      <c r="B72" s="59"/>
      <c r="C72" s="59"/>
      <c r="D72" s="59"/>
      <c r="E72" s="59"/>
      <c r="F72" s="59"/>
    </row>
    <row r="74" spans="1:6" ht="43.2" x14ac:dyDescent="0.3">
      <c r="A74" s="3" t="s">
        <v>29</v>
      </c>
      <c r="B74" s="3" t="s">
        <v>49</v>
      </c>
      <c r="C74" s="3" t="s">
        <v>50</v>
      </c>
      <c r="D74" s="3" t="s">
        <v>51</v>
      </c>
    </row>
    <row r="75" spans="1:6" x14ac:dyDescent="0.3">
      <c r="A75" s="3">
        <v>1</v>
      </c>
      <c r="B75" s="3">
        <v>2</v>
      </c>
      <c r="C75" s="3">
        <v>3</v>
      </c>
      <c r="D75" s="3">
        <v>4</v>
      </c>
    </row>
    <row r="76" spans="1:6" ht="13.95" customHeight="1" x14ac:dyDescent="0.3">
      <c r="A76" s="43"/>
      <c r="B76" s="43"/>
      <c r="C76" s="43"/>
      <c r="D76" s="43"/>
    </row>
    <row r="77" spans="1:6" x14ac:dyDescent="0.3">
      <c r="A77" s="43"/>
      <c r="B77" s="43"/>
      <c r="C77" s="43"/>
      <c r="D77" s="43"/>
    </row>
    <row r="79" spans="1:6" ht="18" x14ac:dyDescent="0.3">
      <c r="A79" s="58" t="s">
        <v>68</v>
      </c>
      <c r="B79" s="59"/>
      <c r="C79" s="59"/>
      <c r="D79" s="59"/>
      <c r="E79" s="59"/>
      <c r="F79" s="59"/>
    </row>
    <row r="81" spans="1:5" ht="28.8" x14ac:dyDescent="0.3">
      <c r="A81" s="3" t="s">
        <v>29</v>
      </c>
      <c r="B81" s="3" t="s">
        <v>30</v>
      </c>
      <c r="C81" s="3" t="s">
        <v>36</v>
      </c>
      <c r="D81" s="3" t="s">
        <v>37</v>
      </c>
      <c r="E81" s="3" t="s">
        <v>32</v>
      </c>
    </row>
    <row r="82" spans="1:5" x14ac:dyDescent="0.3">
      <c r="A82" s="22">
        <v>1</v>
      </c>
      <c r="B82" s="22">
        <v>2</v>
      </c>
      <c r="C82" s="22">
        <v>3</v>
      </c>
      <c r="D82" s="22">
        <v>4</v>
      </c>
      <c r="E82" s="22">
        <v>5</v>
      </c>
    </row>
    <row r="83" spans="1:5" x14ac:dyDescent="0.3">
      <c r="A83" s="25">
        <v>1</v>
      </c>
      <c r="B83" s="47"/>
      <c r="C83" s="48"/>
      <c r="D83" s="25"/>
      <c r="E83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60:F60"/>
    <mergeCell ref="A72:F72"/>
    <mergeCell ref="A79:F79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A17" sqref="A17"/>
    </sheetView>
  </sheetViews>
  <sheetFormatPr defaultRowHeight="14.4" x14ac:dyDescent="0.3"/>
  <cols>
    <col min="1" max="1" width="6.109375" style="70" customWidth="1"/>
    <col min="2" max="2" width="12.88671875" style="70" customWidth="1"/>
    <col min="3" max="3" width="11.21875" style="70" customWidth="1"/>
    <col min="4" max="4" width="15.77734375" style="70" customWidth="1"/>
    <col min="5" max="5" width="17.77734375" style="70" customWidth="1"/>
    <col min="6" max="6" width="12.109375" style="70" customWidth="1"/>
    <col min="7" max="7" width="10.6640625" style="70" customWidth="1"/>
    <col min="8" max="8" width="11.21875" style="70" customWidth="1"/>
    <col min="9" max="9" width="8.88671875" style="70"/>
    <col min="10" max="10" width="17.33203125" style="70" customWidth="1"/>
    <col min="11" max="16384" width="8.88671875" style="70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x14ac:dyDescent="0.3">
      <c r="A3" s="59" t="s">
        <v>83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8" x14ac:dyDescent="0.3">
      <c r="A4" s="55"/>
      <c r="B4" s="55"/>
      <c r="C4" s="55"/>
      <c r="D4" s="55"/>
      <c r="E4" s="55"/>
      <c r="F4" s="55"/>
      <c r="G4" s="55"/>
      <c r="H4" s="55"/>
      <c r="I4" s="55"/>
      <c r="J4" s="55"/>
    </row>
    <row r="5" spans="1:10" ht="86.4" x14ac:dyDescent="0.3">
      <c r="A5" s="71" t="s">
        <v>52</v>
      </c>
      <c r="B5" s="71" t="s">
        <v>53</v>
      </c>
      <c r="C5" s="71" t="s">
        <v>54</v>
      </c>
      <c r="D5" s="71" t="s">
        <v>55</v>
      </c>
      <c r="E5" s="71" t="s">
        <v>56</v>
      </c>
      <c r="F5" s="71" t="s">
        <v>57</v>
      </c>
      <c r="G5" s="71" t="s">
        <v>91</v>
      </c>
      <c r="H5" s="71" t="s">
        <v>58</v>
      </c>
      <c r="I5" s="71" t="s">
        <v>59</v>
      </c>
      <c r="J5" s="71" t="s">
        <v>60</v>
      </c>
    </row>
    <row r="6" spans="1:10" x14ac:dyDescent="0.3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  <c r="I6" s="64">
        <v>9</v>
      </c>
      <c r="J6" s="64">
        <v>10</v>
      </c>
    </row>
    <row r="7" spans="1:10" ht="28.8" x14ac:dyDescent="0.3">
      <c r="A7" s="72">
        <v>1</v>
      </c>
      <c r="B7" s="73" t="s">
        <v>85</v>
      </c>
      <c r="C7" s="72" t="s">
        <v>86</v>
      </c>
      <c r="D7" s="72" t="s">
        <v>87</v>
      </c>
      <c r="E7" s="77">
        <v>43282</v>
      </c>
      <c r="F7" s="74" t="s">
        <v>88</v>
      </c>
      <c r="G7" s="74"/>
      <c r="H7" s="72" t="s">
        <v>89</v>
      </c>
      <c r="I7" s="72">
        <v>23.888235294117646</v>
      </c>
      <c r="J7" s="72" t="s">
        <v>90</v>
      </c>
    </row>
    <row r="8" spans="1:10" ht="28.8" x14ac:dyDescent="0.3">
      <c r="A8" s="72">
        <v>2</v>
      </c>
      <c r="B8" s="73" t="s">
        <v>85</v>
      </c>
      <c r="C8" s="72" t="s">
        <v>86</v>
      </c>
      <c r="D8" s="72" t="s">
        <v>87</v>
      </c>
      <c r="E8" s="77">
        <v>43313</v>
      </c>
      <c r="F8" s="74" t="s">
        <v>88</v>
      </c>
      <c r="G8" s="74"/>
      <c r="H8" s="72" t="s">
        <v>89</v>
      </c>
      <c r="I8" s="72">
        <v>3.176470588235289</v>
      </c>
      <c r="J8" s="72" t="s">
        <v>90</v>
      </c>
    </row>
    <row r="9" spans="1:10" ht="28.8" x14ac:dyDescent="0.3">
      <c r="A9" s="72">
        <v>3</v>
      </c>
      <c r="B9" s="73" t="s">
        <v>85</v>
      </c>
      <c r="C9" s="72" t="s">
        <v>86</v>
      </c>
      <c r="D9" s="72" t="s">
        <v>87</v>
      </c>
      <c r="E9" s="77">
        <v>43344</v>
      </c>
      <c r="F9" s="74" t="s">
        <v>88</v>
      </c>
      <c r="G9" s="74"/>
      <c r="H9" s="72" t="s">
        <v>89</v>
      </c>
      <c r="I9" s="72">
        <v>5.4058823529411582</v>
      </c>
      <c r="J9" s="72" t="s">
        <v>90</v>
      </c>
    </row>
    <row r="10" spans="1:10" ht="28.8" x14ac:dyDescent="0.3">
      <c r="A10" s="69">
        <v>4</v>
      </c>
      <c r="B10" s="72" t="s">
        <v>85</v>
      </c>
      <c r="C10" s="72" t="s">
        <v>86</v>
      </c>
      <c r="D10" s="72" t="s">
        <v>87</v>
      </c>
      <c r="E10" s="77">
        <v>43405</v>
      </c>
      <c r="F10" s="72" t="s">
        <v>88</v>
      </c>
      <c r="G10" s="72"/>
      <c r="H10" s="72" t="s">
        <v>89</v>
      </c>
      <c r="I10" s="72">
        <v>2.394999999999996</v>
      </c>
      <c r="J10" s="72" t="s">
        <v>90</v>
      </c>
    </row>
    <row r="11" spans="1:10" ht="46.8" customHeight="1" x14ac:dyDescent="0.3">
      <c r="A11" s="69">
        <v>5</v>
      </c>
      <c r="B11" s="72" t="s">
        <v>92</v>
      </c>
      <c r="C11" s="72" t="s">
        <v>93</v>
      </c>
      <c r="D11" s="72" t="s">
        <v>94</v>
      </c>
      <c r="E11" s="72" t="s">
        <v>95</v>
      </c>
      <c r="F11" s="72" t="s">
        <v>96</v>
      </c>
      <c r="G11" s="72" t="s">
        <v>97</v>
      </c>
      <c r="H11" s="72" t="s">
        <v>98</v>
      </c>
      <c r="I11" s="72">
        <v>100</v>
      </c>
      <c r="J11" s="72" t="s">
        <v>90</v>
      </c>
    </row>
    <row r="12" spans="1:10" ht="61.2" customHeight="1" x14ac:dyDescent="0.3">
      <c r="A12" s="69">
        <v>6</v>
      </c>
      <c r="B12" s="72" t="s">
        <v>92</v>
      </c>
      <c r="C12" s="72" t="s">
        <v>93</v>
      </c>
      <c r="D12" s="72" t="s">
        <v>99</v>
      </c>
      <c r="E12" s="72" t="s">
        <v>100</v>
      </c>
      <c r="F12" s="72" t="s">
        <v>93</v>
      </c>
      <c r="G12" s="72">
        <v>20</v>
      </c>
      <c r="H12" s="72" t="s">
        <v>98</v>
      </c>
      <c r="I12" s="72">
        <v>100</v>
      </c>
      <c r="J12" s="72" t="s">
        <v>90</v>
      </c>
    </row>
    <row r="13" spans="1:10" ht="43.2" x14ac:dyDescent="0.3">
      <c r="A13" s="69">
        <v>7</v>
      </c>
      <c r="B13" s="72" t="s">
        <v>101</v>
      </c>
      <c r="C13" s="72" t="s">
        <v>102</v>
      </c>
      <c r="D13" s="72" t="s">
        <v>103</v>
      </c>
      <c r="E13" s="78">
        <v>43405</v>
      </c>
      <c r="F13" s="72">
        <v>24</v>
      </c>
      <c r="G13" s="72"/>
      <c r="H13" s="72" t="s">
        <v>104</v>
      </c>
      <c r="I13" s="72">
        <v>100</v>
      </c>
      <c r="J13" s="72" t="s">
        <v>105</v>
      </c>
    </row>
    <row r="14" spans="1:10" x14ac:dyDescent="0.3">
      <c r="A14" s="75"/>
      <c r="B14" s="76"/>
      <c r="C14" s="76"/>
      <c r="D14" s="76"/>
      <c r="E14" s="76"/>
      <c r="F14" s="76"/>
      <c r="G14" s="76"/>
      <c r="H14" s="76"/>
      <c r="I14" s="76"/>
      <c r="J14" s="76"/>
    </row>
    <row r="15" spans="1:10" x14ac:dyDescent="0.3">
      <c r="A15" s="75"/>
      <c r="B15" s="76"/>
      <c r="C15" s="76"/>
      <c r="D15" s="76"/>
      <c r="E15" s="76"/>
      <c r="F15" s="76"/>
      <c r="G15" s="76"/>
      <c r="H15" s="76"/>
      <c r="I15" s="76"/>
      <c r="J15" s="76"/>
    </row>
    <row r="16" spans="1:10" x14ac:dyDescent="0.3">
      <c r="A16" s="75"/>
      <c r="B16" s="76"/>
      <c r="C16" s="76"/>
      <c r="D16" s="76"/>
      <c r="E16" s="76"/>
      <c r="F16" s="76"/>
      <c r="G16" s="76"/>
      <c r="H16" s="76"/>
      <c r="I16" s="76"/>
      <c r="J16" s="76"/>
    </row>
    <row r="17" spans="1:10" x14ac:dyDescent="0.3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18" x14ac:dyDescent="0.3">
      <c r="A18" s="59" t="s">
        <v>84</v>
      </c>
      <c r="B18" s="59"/>
      <c r="C18" s="59"/>
      <c r="D18" s="59"/>
      <c r="E18" s="59"/>
      <c r="F18" s="59"/>
      <c r="G18" s="59"/>
      <c r="H18" s="59"/>
      <c r="I18" s="59"/>
      <c r="J18" s="59"/>
    </row>
    <row r="19" spans="1:10" ht="18" x14ac:dyDescent="0.3">
      <c r="A19" s="55"/>
      <c r="B19" s="55"/>
      <c r="C19" s="55"/>
      <c r="D19" s="55"/>
      <c r="E19" s="55"/>
      <c r="F19" s="55"/>
      <c r="G19" s="55"/>
      <c r="H19" s="55"/>
      <c r="I19" s="55"/>
      <c r="J19" s="55"/>
    </row>
    <row r="20" spans="1:10" ht="43.2" x14ac:dyDescent="0.3">
      <c r="A20" s="71" t="s">
        <v>52</v>
      </c>
      <c r="B20" s="71" t="s">
        <v>61</v>
      </c>
      <c r="C20" s="71" t="s">
        <v>62</v>
      </c>
      <c r="D20" s="10"/>
      <c r="E20" s="10"/>
      <c r="F20" s="10"/>
      <c r="G20" s="10"/>
      <c r="H20" s="10"/>
      <c r="I20" s="10"/>
      <c r="J20" s="10"/>
    </row>
    <row r="21" spans="1:10" x14ac:dyDescent="0.3">
      <c r="A21" s="52">
        <v>1</v>
      </c>
      <c r="B21" s="52">
        <v>2</v>
      </c>
      <c r="C21" s="52">
        <v>3</v>
      </c>
      <c r="D21" s="50"/>
      <c r="E21" s="50"/>
      <c r="F21" s="50"/>
      <c r="G21" s="50"/>
      <c r="H21" s="50"/>
      <c r="I21" s="50"/>
      <c r="J21" s="50"/>
    </row>
    <row r="22" spans="1:10" x14ac:dyDescent="0.3">
      <c r="A22" s="65">
        <v>1</v>
      </c>
      <c r="B22" s="65" t="s">
        <v>71</v>
      </c>
      <c r="C22" s="65">
        <v>66902.670000000013</v>
      </c>
      <c r="D22" s="10"/>
      <c r="E22" s="10"/>
      <c r="F22" s="10"/>
      <c r="G22" s="10"/>
      <c r="H22" s="10"/>
      <c r="I22" s="10"/>
      <c r="J22" s="10"/>
    </row>
    <row r="23" spans="1:10" x14ac:dyDescent="0.3">
      <c r="A23" s="65">
        <v>2</v>
      </c>
      <c r="B23" s="65" t="s">
        <v>72</v>
      </c>
      <c r="C23" s="65">
        <v>65570.319999999992</v>
      </c>
      <c r="D23" s="10"/>
      <c r="E23" s="10"/>
      <c r="F23" s="10"/>
      <c r="G23" s="10"/>
      <c r="H23" s="10"/>
      <c r="I23" s="10"/>
      <c r="J23" s="10"/>
    </row>
    <row r="24" spans="1:10" x14ac:dyDescent="0.3">
      <c r="A24" s="65">
        <v>3</v>
      </c>
      <c r="B24" s="65" t="s">
        <v>73</v>
      </c>
      <c r="C24" s="65">
        <v>87047.09</v>
      </c>
      <c r="D24" s="10"/>
      <c r="E24" s="10"/>
      <c r="F24" s="10"/>
      <c r="G24" s="10"/>
      <c r="H24" s="10"/>
      <c r="I24" s="10"/>
      <c r="J24" s="10"/>
    </row>
    <row r="25" spans="1:10" x14ac:dyDescent="0.3">
      <c r="A25" s="65">
        <v>4</v>
      </c>
      <c r="B25" s="65" t="s">
        <v>74</v>
      </c>
      <c r="C25" s="65">
        <v>36388.35</v>
      </c>
      <c r="D25" s="10"/>
      <c r="E25" s="10"/>
      <c r="F25" s="10"/>
      <c r="G25" s="10"/>
      <c r="H25" s="10"/>
      <c r="I25" s="10"/>
      <c r="J25" s="10"/>
    </row>
    <row r="26" spans="1:10" x14ac:dyDescent="0.3">
      <c r="A26" s="65">
        <v>5</v>
      </c>
      <c r="B26" s="65" t="s">
        <v>75</v>
      </c>
      <c r="C26" s="65">
        <v>17150.099999999999</v>
      </c>
      <c r="D26" s="10"/>
      <c r="E26" s="10"/>
      <c r="F26" s="10"/>
      <c r="G26" s="10"/>
      <c r="H26" s="10"/>
      <c r="I26" s="10"/>
      <c r="J26" s="10"/>
    </row>
    <row r="27" spans="1:10" x14ac:dyDescent="0.3">
      <c r="A27" s="65">
        <v>6</v>
      </c>
      <c r="B27" s="65" t="s">
        <v>76</v>
      </c>
      <c r="C27" s="65">
        <v>20070.560000000001</v>
      </c>
      <c r="D27" s="10"/>
      <c r="E27" s="10"/>
      <c r="F27" s="10"/>
      <c r="G27" s="10"/>
      <c r="H27" s="10"/>
      <c r="I27" s="10"/>
      <c r="J27" s="10"/>
    </row>
    <row r="28" spans="1:10" x14ac:dyDescent="0.3">
      <c r="A28" s="65">
        <v>7</v>
      </c>
      <c r="B28" s="65" t="s">
        <v>77</v>
      </c>
      <c r="C28" s="65">
        <v>68973.61</v>
      </c>
      <c r="D28" s="10"/>
      <c r="E28" s="10"/>
      <c r="F28" s="10"/>
      <c r="G28" s="10"/>
      <c r="H28" s="10"/>
      <c r="I28" s="10"/>
      <c r="J28" s="10"/>
    </row>
    <row r="29" spans="1:10" x14ac:dyDescent="0.3">
      <c r="A29" s="65">
        <v>8</v>
      </c>
      <c r="B29" s="65" t="s">
        <v>78</v>
      </c>
      <c r="C29" s="65">
        <v>39745.01</v>
      </c>
      <c r="D29" s="10"/>
      <c r="E29" s="10"/>
      <c r="F29" s="10"/>
      <c r="G29" s="10"/>
      <c r="H29" s="10"/>
      <c r="I29" s="10"/>
      <c r="J29" s="10"/>
    </row>
    <row r="30" spans="1:10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x14ac:dyDescent="0.3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</row>
  </sheetData>
  <mergeCells count="2">
    <mergeCell ref="A3:J3"/>
    <mergeCell ref="A18:J1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2019-03-22T05:03:51Z</cp:lastPrinted>
  <dcterms:created xsi:type="dcterms:W3CDTF">2018-01-26T08:16:56Z</dcterms:created>
  <dcterms:modified xsi:type="dcterms:W3CDTF">2019-03-22T05:03:57Z</dcterms:modified>
</cp:coreProperties>
</file>