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7" i="1" l="1"/>
  <c r="F25" i="1" l="1"/>
  <c r="E36" i="1"/>
  <c r="E27" i="1" l="1"/>
  <c r="C27" i="1"/>
</calcChain>
</file>

<file path=xl/sharedStrings.xml><?xml version="1.0" encoding="utf-8"?>
<sst xmlns="http://schemas.openxmlformats.org/spreadsheetml/2006/main" count="125" uniqueCount="92">
  <si>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</si>
  <si>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</si>
  <si>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</si>
  <si>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</si>
  <si>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</si>
  <si>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</si>
  <si>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</si>
  <si>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</si>
  <si>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</si>
  <si>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</si>
  <si>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</si>
  <si>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</si>
  <si>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</si>
  <si>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</si>
  <si>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</si>
  <si>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</si>
  <si>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</si>
  <si>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</si>
  <si>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</si>
  <si>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</si>
  <si>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</si>
  <si>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</si>
  <si>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</si>
  <si>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</si>
  <si>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</si>
  <si>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</si>
  <si>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</si>
  <si>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</si>
  <si>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</si>
  <si>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</si>
  <si>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</si>
  <si>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</si>
  <si>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</si>
  <si>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</si>
  <si>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</si>
  <si>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</si>
  <si>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</si>
  <si>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</si>
  <si>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</si>
  <si>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</si>
  <si>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</si>
  <si>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</si>
  <si>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</si>
  <si>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</si>
  <si>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</si>
  <si>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</si>
  <si>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</si>
  <si>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</si>
  <si>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</si>
  <si>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д.107 за 2021 год</t>
  </si>
  <si>
    <t>выборочный ремонт межпанельных швов 23,2 п.м.</t>
  </si>
  <si>
    <t xml:space="preserve"> </t>
  </si>
  <si>
    <t>завоз грунта 4м3</t>
  </si>
  <si>
    <t>установка ограждения  для контейнеров ТКО 1 шт</t>
  </si>
  <si>
    <t>ТР ОИ: ремонт МОП - восстановление нарушенных участков на стенах, прилегающих к оконным проемам, окраска стен, прилегающих к оконным проемам; Замена оконных блоков на лестничных клетках с заменой водоотливов с установкой подоконников, с облицовкой оконных откосов 32 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</si>
  <si>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</si>
  <si>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</si>
  <si>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</si>
  <si>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</si>
  <si>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</si>
  <si>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</si>
  <si>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</si>
  <si>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</si>
  <si>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</si>
  <si>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</si>
  <si>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</si>
  <si>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</si>
  <si>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</si>
  <si>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</si>
  <si>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</si>
  <si>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</si>
  <si>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</si>
  <si>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</si>
  <si>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</si>
  <si>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</si>
  <si>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</si>
  <si>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</si>
  <si>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14</t>
  </si>
  <si>
    <t>17</t>
  </si>
  <si>
    <t>51</t>
  </si>
  <si>
    <t>58</t>
  </si>
  <si>
    <t>106</t>
  </si>
  <si>
    <t>115</t>
  </si>
  <si>
    <t>116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</si>
  <si>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</si>
  <si>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</si>
  <si>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</si>
  <si>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</si>
  <si>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</si>
  <si>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</si>
  <si>
    <t>п.м.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</si>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</sst>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3" zoomScaleNormal="100" workbookViewId="0">
      <selection activeCell="F25" sqref="F25:F2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1977</v>
      </c>
    </row>
    <row r="7" spans="1:6" ht="18.75" x14ac:dyDescent="0.3">
      <c r="B7" s="2" t="s">
        <v>1</v>
      </c>
      <c r="C7" s="40">
        <v>5167.3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169817</v>
      </c>
      <c r="D13" s="41">
        <v>517150</v>
      </c>
      <c r="E13" s="41">
        <v>541985</v>
      </c>
      <c r="F13" s="41">
        <v>144982</v>
      </c>
    </row>
    <row r="14" spans="1:6" x14ac:dyDescent="0.25">
      <c r="A14" s="12">
        <v>2</v>
      </c>
      <c r="B14" s="11" t="s">
        <v>9</v>
      </c>
      <c r="C14" s="41">
        <v>85397</v>
      </c>
      <c r="D14" s="41">
        <v>276193</v>
      </c>
      <c r="E14" s="41">
        <v>288666</v>
      </c>
      <c r="F14" s="41">
        <v>72923</v>
      </c>
    </row>
    <row r="15" spans="1:6" x14ac:dyDescent="0.25">
      <c r="A15" s="12">
        <v>3</v>
      </c>
      <c r="B15" s="11" t="s">
        <v>10</v>
      </c>
      <c r="C15" s="41">
        <v>90739</v>
      </c>
      <c r="D15" s="41">
        <v>266988</v>
      </c>
      <c r="E15" s="41">
        <v>279051</v>
      </c>
      <c r="F15" s="41">
        <v>78676</v>
      </c>
    </row>
    <row r="16" spans="1:6" x14ac:dyDescent="0.25">
      <c r="A16" s="12">
        <v>4</v>
      </c>
      <c r="B16" s="11" t="s">
        <v>11</v>
      </c>
      <c r="C16" s="41">
        <v>36707</v>
      </c>
      <c r="D16" s="41">
        <v>146709</v>
      </c>
      <c r="E16" s="41">
        <v>151638</v>
      </c>
      <c r="F16" s="41">
        <v>31777</v>
      </c>
    </row>
    <row r="17" spans="1:6" x14ac:dyDescent="0.25">
      <c r="A17" s="12">
        <v>5</v>
      </c>
      <c r="B17" s="11" t="s">
        <v>12</v>
      </c>
      <c r="C17" s="41">
        <v>65603</v>
      </c>
      <c r="D17" s="41">
        <v>208321</v>
      </c>
      <c r="E17" s="41">
        <v>219952</v>
      </c>
      <c r="F17" s="41">
        <v>53972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3363</v>
      </c>
      <c r="D19" s="41">
        <v>16724</v>
      </c>
      <c r="E19" s="41">
        <v>17007</v>
      </c>
      <c r="F19" s="41">
        <v>3081</v>
      </c>
    </row>
    <row r="20" spans="1:6" ht="15" customHeight="1" x14ac:dyDescent="0.25">
      <c r="A20" s="12" t="s">
        <v>17</v>
      </c>
      <c r="B20" s="16" t="s">
        <v>18</v>
      </c>
      <c r="C20" s="41">
        <v>5575</v>
      </c>
      <c r="D20" s="41">
        <v>23184</v>
      </c>
      <c r="E20" s="41">
        <v>24081</v>
      </c>
      <c r="F20" s="41">
        <v>4678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-131839</v>
      </c>
      <c r="D25" s="41">
        <v>151638</v>
      </c>
      <c r="E25" s="41">
        <v>701702</v>
      </c>
      <c r="F25" s="41">
        <f>C25+D25-E25</f>
        <v>-681903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-131839</v>
      </c>
      <c r="D27" s="41">
        <v>151638</v>
      </c>
      <c r="E27" s="41">
        <f>E25</f>
        <v>701702</v>
      </c>
      <c r="F27" s="41">
        <f>SUM(F25:F26)</f>
        <v>-681903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30" x14ac:dyDescent="0.25">
      <c r="A32" s="41">
        <v>1</v>
      </c>
      <c r="B32" s="43" t="s">
        <v>50</v>
      </c>
      <c r="C32" s="41" t="s">
        <v>90</v>
      </c>
      <c r="D32" s="41">
        <v>23.2</v>
      </c>
      <c r="E32" s="41">
        <v>12296</v>
      </c>
    </row>
    <row r="33" spans="1:6" x14ac:dyDescent="0.25">
      <c r="A33" s="41">
        <v>2</v>
      </c>
      <c r="B33" s="43" t="s">
        <v>52</v>
      </c>
      <c r="C33" s="41" t="s">
        <v>51</v>
      </c>
      <c r="D33" s="41" t="s">
        <v>51</v>
      </c>
      <c r="E33" s="41">
        <v>4520</v>
      </c>
    </row>
    <row r="34" spans="1:6" x14ac:dyDescent="0.25">
      <c r="A34" s="41">
        <v>3</v>
      </c>
      <c r="B34" s="43" t="s">
        <v>53</v>
      </c>
      <c r="C34" s="41" t="s">
        <v>91</v>
      </c>
      <c r="D34" s="41">
        <v>1</v>
      </c>
      <c r="E34" s="41">
        <v>13554</v>
      </c>
    </row>
    <row r="35" spans="1:6" ht="105" x14ac:dyDescent="0.25">
      <c r="A35" s="41">
        <v>4</v>
      </c>
      <c r="B35" s="43" t="s">
        <v>54</v>
      </c>
      <c r="C35" s="41" t="s">
        <v>91</v>
      </c>
      <c r="D35" s="41">
        <v>32</v>
      </c>
      <c r="E35" s="41">
        <v>671332</v>
      </c>
    </row>
    <row r="36" spans="1:6" x14ac:dyDescent="0.25">
      <c r="A36" s="41">
        <v>5</v>
      </c>
      <c r="B36" s="41" t="s">
        <v>55</v>
      </c>
      <c r="C36" s="41" t="s">
        <v>51</v>
      </c>
      <c r="D36" s="41" t="s">
        <v>51</v>
      </c>
      <c r="E36" s="41">
        <f>SUM(E32:E35)</f>
        <v>701702</v>
      </c>
    </row>
    <row r="38" spans="1:6" ht="18.75" x14ac:dyDescent="0.25">
      <c r="A38" s="46" t="s">
        <v>56</v>
      </c>
      <c r="B38" s="47"/>
      <c r="C38" s="47"/>
      <c r="D38" s="47"/>
      <c r="E38" s="47"/>
      <c r="F38" s="47"/>
    </row>
    <row r="39" spans="1:6" x14ac:dyDescent="0.25">
      <c r="A39" s="41" t="s">
        <v>19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155</v>
      </c>
    </row>
    <row r="42" spans="1:6" x14ac:dyDescent="0.25">
      <c r="A42" s="41" t="s">
        <v>59</v>
      </c>
      <c r="B42" s="43" t="s">
        <v>64</v>
      </c>
      <c r="C42" s="41">
        <v>5</v>
      </c>
    </row>
    <row r="43" spans="1:6" x14ac:dyDescent="0.25">
      <c r="A43" s="41" t="s">
        <v>60</v>
      </c>
      <c r="B43" s="43" t="s">
        <v>65</v>
      </c>
      <c r="C43" s="41">
        <v>138</v>
      </c>
    </row>
    <row r="44" spans="1:6" x14ac:dyDescent="0.25">
      <c r="A44" s="41" t="s">
        <v>61</v>
      </c>
      <c r="B44" s="43" t="s">
        <v>66</v>
      </c>
      <c r="C44" s="41">
        <v>11</v>
      </c>
    </row>
    <row r="45" spans="1:6" x14ac:dyDescent="0.25">
      <c r="A45" s="41" t="s">
        <v>13</v>
      </c>
      <c r="B45" s="43" t="s">
        <v>67</v>
      </c>
      <c r="C45" s="41">
        <v>1</v>
      </c>
    </row>
    <row r="47" spans="1:6" ht="18.75" x14ac:dyDescent="0.25">
      <c r="A47" s="46" t="s">
        <v>68</v>
      </c>
      <c r="B47" s="47"/>
      <c r="C47" s="47"/>
      <c r="D47" s="47"/>
      <c r="E47" s="47"/>
      <c r="F47" s="47"/>
    </row>
    <row r="48" spans="1:6" ht="45" x14ac:dyDescent="0.25">
      <c r="A48" s="42" t="s">
        <v>19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6" t="s">
        <v>74</v>
      </c>
      <c r="B52" s="47"/>
      <c r="C52" s="47"/>
      <c r="D52" s="47"/>
      <c r="E52" s="47"/>
      <c r="F52" s="47"/>
    </row>
    <row r="53" spans="1:6" ht="30" x14ac:dyDescent="0.25">
      <c r="A53" s="41" t="s">
        <v>19</v>
      </c>
      <c r="B53" s="42" t="s">
        <v>20</v>
      </c>
      <c r="C53" s="42" t="s">
        <v>75</v>
      </c>
      <c r="D53" s="42" t="s">
        <v>24</v>
      </c>
      <c r="E53" s="42" t="s">
        <v>22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D6" sqref="D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7109375" customWidth="1"/>
    <col min="6" max="6" width="12.5703125" customWidth="1"/>
    <col min="8" max="8" width="7.42578125" customWidth="1"/>
    <col min="9" max="9" width="30.285156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84</v>
      </c>
      <c r="C6" s="22" t="s">
        <v>85</v>
      </c>
      <c r="D6" s="22" t="s">
        <v>88</v>
      </c>
      <c r="E6" s="22" t="s">
        <v>89</v>
      </c>
      <c r="F6" s="30">
        <v>280</v>
      </c>
      <c r="G6" s="45" t="s">
        <v>86</v>
      </c>
      <c r="H6" s="22">
        <v>100</v>
      </c>
      <c r="I6" s="45" t="s">
        <v>87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77</v>
      </c>
      <c r="C14" s="41">
        <v>15611.36</v>
      </c>
    </row>
    <row r="15" spans="1:9" x14ac:dyDescent="0.25">
      <c r="A15" s="41">
        <v>2</v>
      </c>
      <c r="B15" s="41" t="s">
        <v>78</v>
      </c>
      <c r="C15" s="41">
        <v>76338.37000000001</v>
      </c>
    </row>
    <row r="16" spans="1:9" x14ac:dyDescent="0.25">
      <c r="A16" s="41">
        <v>3</v>
      </c>
      <c r="B16" s="41" t="s">
        <v>79</v>
      </c>
      <c r="C16" s="41">
        <v>82293.16</v>
      </c>
    </row>
    <row r="17" spans="1:3" x14ac:dyDescent="0.25">
      <c r="A17" s="41">
        <v>4</v>
      </c>
      <c r="B17" s="41" t="s">
        <v>80</v>
      </c>
      <c r="C17" s="41">
        <v>43609.729999999996</v>
      </c>
    </row>
    <row r="18" spans="1:3" x14ac:dyDescent="0.25">
      <c r="A18" s="41">
        <v>5</v>
      </c>
      <c r="B18" s="41" t="s">
        <v>81</v>
      </c>
      <c r="C18" s="41">
        <v>30566.920000000002</v>
      </c>
    </row>
    <row r="19" spans="1:3" x14ac:dyDescent="0.25">
      <c r="A19" s="41">
        <v>6</v>
      </c>
      <c r="B19" s="41" t="s">
        <v>82</v>
      </c>
      <c r="C19" s="41">
        <v>98914.53</v>
      </c>
    </row>
    <row r="20" spans="1:3" x14ac:dyDescent="0.25">
      <c r="A20" s="41">
        <v>7</v>
      </c>
      <c r="B20" s="41" t="s">
        <v>83</v>
      </c>
      <c r="C20" s="41">
        <v>49520.18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2022-03-16T10:34:00Z</cp:lastPrinted>
  <dcterms:created xsi:type="dcterms:W3CDTF">2018-01-26T08:16:56Z</dcterms:created>
  <dcterms:modified xsi:type="dcterms:W3CDTF">2022-03-25T04:40:10Z</dcterms:modified>
</cp:coreProperties>
</file>