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9" i="1"/>
  <c r="A40" i="1" s="1"/>
</calcChain>
</file>

<file path=xl/sharedStrings.xml><?xml version="1.0" encoding="utf-8"?>
<sst xmlns="http://schemas.openxmlformats.org/spreadsheetml/2006/main" count="100" uniqueCount="82">
  <si>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</si>
  <si>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</si>
  <si>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</si>
  <si>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</si>
  <si>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</si>
  <si>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</si>
  <si>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</si>
  <si>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</si>
  <si>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</si>
  <si>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</si>
  <si>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</si>
  <si>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</si>
  <si>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</si>
  <si>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</si>
  <si>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</si>
  <si>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</si>
  <si>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</si>
  <si>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</si>
  <si>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</si>
  <si>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</si>
  <si>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</si>
  <si>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</si>
  <si>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</si>
  <si>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</si>
  <si>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</si>
  <si>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</si>
  <si>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</si>
  <si>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</si>
  <si>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</si>
  <si>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</si>
  <si>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</si>
  <si>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</si>
  <si>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</si>
  <si>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</si>
  <si>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</si>
  <si>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</si>
  <si>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</si>
  <si>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</si>
  <si>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</si>
  <si>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</si>
  <si>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</si>
  <si>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</si>
  <si>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</si>
  <si>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</si>
  <si>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</si>
  <si>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</si>
  <si>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</si>
  <si>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</si>
  <si>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</si>
  <si>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</si>
  <si>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</si>
  <si>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</si>
  <si>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</si>
  <si>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</si>
  <si>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</si>
  <si>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</si>
  <si>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</si>
  <si>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</si>
  <si>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</si>
  <si>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</si>
  <si>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</si>
  <si>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</si>
  <si>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</si>
  <si>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</si>
  <si>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</si>
  <si>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д.56а за 2017 год</t>
  </si>
  <si>
    <t>17</t>
  </si>
  <si>
    <t>40</t>
  </si>
  <si>
    <t>72</t>
  </si>
  <si>
    <t>Сальдо на          01.01.2018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</si>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</sst>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9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65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50">
        <v>1987</v>
      </c>
    </row>
    <row r="7" spans="1:6" ht="18" x14ac:dyDescent="0.35">
      <c r="B7" s="2" t="s">
        <v>1</v>
      </c>
      <c r="C7" s="51">
        <v>3830.4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6" t="s">
        <v>2</v>
      </c>
      <c r="B13" s="66"/>
      <c r="C13" s="66"/>
      <c r="D13" s="66"/>
      <c r="E13" s="66"/>
      <c r="F13" s="6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7">
        <v>1</v>
      </c>
      <c r="B18" s="8" t="s">
        <v>11</v>
      </c>
      <c r="C18" s="54">
        <v>55081.79</v>
      </c>
      <c r="D18" s="54">
        <v>352549.9200000001</v>
      </c>
      <c r="E18" s="54">
        <v>344169.55999999994</v>
      </c>
      <c r="F18" s="54">
        <v>63462.210000000006</v>
      </c>
    </row>
    <row r="19" spans="1:6" x14ac:dyDescent="0.3">
      <c r="A19" s="11">
        <v>2</v>
      </c>
      <c r="B19" s="10" t="s">
        <v>12</v>
      </c>
      <c r="C19" s="54">
        <v>28032.55</v>
      </c>
      <c r="D19" s="54">
        <v>165013.68000000011</v>
      </c>
      <c r="E19" s="54">
        <v>162790.38000000003</v>
      </c>
      <c r="F19" s="54">
        <v>30255.730000000003</v>
      </c>
    </row>
    <row r="20" spans="1:6" x14ac:dyDescent="0.3">
      <c r="A20" s="11">
        <v>3</v>
      </c>
      <c r="B20" s="10" t="s">
        <v>13</v>
      </c>
      <c r="C20" s="54">
        <v>41808.93</v>
      </c>
      <c r="D20" s="54">
        <v>257862.47999999989</v>
      </c>
      <c r="E20" s="54">
        <v>252685.94999999998</v>
      </c>
      <c r="F20" s="54">
        <v>46985.51</v>
      </c>
    </row>
    <row r="21" spans="1:6" x14ac:dyDescent="0.3">
      <c r="A21" s="11">
        <v>4</v>
      </c>
      <c r="B21" s="10" t="s">
        <v>14</v>
      </c>
      <c r="C21" s="54">
        <v>16540.52</v>
      </c>
      <c r="D21" s="54">
        <v>94993.919999999998</v>
      </c>
      <c r="E21" s="54">
        <v>96629.84</v>
      </c>
      <c r="F21" s="54">
        <v>14904.6</v>
      </c>
    </row>
    <row r="22" spans="1:6" x14ac:dyDescent="0.3">
      <c r="A22" s="11">
        <v>5</v>
      </c>
      <c r="B22" s="10" t="s">
        <v>15</v>
      </c>
      <c r="C22" s="54">
        <v>17809.400000000001</v>
      </c>
      <c r="D22" s="54">
        <v>110315.51999999996</v>
      </c>
      <c r="E22" s="54">
        <v>108082.13</v>
      </c>
      <c r="F22" s="54">
        <v>20042.78</v>
      </c>
    </row>
    <row r="23" spans="1:6" x14ac:dyDescent="0.3">
      <c r="A23" s="11">
        <v>6</v>
      </c>
      <c r="B23" s="10" t="s">
        <v>16</v>
      </c>
      <c r="C23" s="54">
        <v>12866.86</v>
      </c>
      <c r="D23" s="54">
        <v>80591.640000000014</v>
      </c>
      <c r="E23" s="54">
        <v>76176.67</v>
      </c>
      <c r="F23" s="54">
        <v>17281.82</v>
      </c>
    </row>
    <row r="24" spans="1:6" ht="28.8" x14ac:dyDescent="0.3">
      <c r="A24" s="11">
        <v>7</v>
      </c>
      <c r="B24" s="10" t="s">
        <v>17</v>
      </c>
      <c r="C24" s="54">
        <v>39601</v>
      </c>
      <c r="D24" s="54">
        <v>227985.48000000004</v>
      </c>
      <c r="E24" s="54">
        <v>225314.7</v>
      </c>
      <c r="F24" s="54">
        <v>42271.72</v>
      </c>
    </row>
    <row r="25" spans="1:6" x14ac:dyDescent="0.3">
      <c r="A25" s="11">
        <v>8</v>
      </c>
      <c r="B25" s="10" t="s">
        <v>18</v>
      </c>
      <c r="C25" s="54">
        <v>9968.94</v>
      </c>
      <c r="D25" s="54">
        <v>64350.719999999994</v>
      </c>
      <c r="E25" s="54">
        <v>62715.659999999996</v>
      </c>
      <c r="F25" s="54">
        <v>11604</v>
      </c>
    </row>
    <row r="26" spans="1:6" s="14" customFormat="1" ht="28.8" x14ac:dyDescent="0.3">
      <c r="A26" s="12" t="s">
        <v>19</v>
      </c>
      <c r="B26" s="13" t="s">
        <v>20</v>
      </c>
      <c r="C26" s="53"/>
      <c r="D26" s="53"/>
      <c r="E26" s="53"/>
      <c r="F26" s="53"/>
    </row>
    <row r="27" spans="1:6" x14ac:dyDescent="0.3">
      <c r="A27" s="11" t="s">
        <v>21</v>
      </c>
      <c r="B27" s="10" t="s">
        <v>22</v>
      </c>
      <c r="C27" s="54">
        <v>0</v>
      </c>
      <c r="D27" s="54">
        <v>6894.7300000000005</v>
      </c>
      <c r="E27" s="54">
        <v>5839.24</v>
      </c>
      <c r="F27" s="54">
        <v>1055.48</v>
      </c>
    </row>
    <row r="28" spans="1:6" ht="32.4" customHeight="1" x14ac:dyDescent="0.3">
      <c r="A28" s="11" t="s">
        <v>23</v>
      </c>
      <c r="B28" s="15" t="s">
        <v>24</v>
      </c>
      <c r="C28" s="54">
        <v>0</v>
      </c>
      <c r="D28" s="54">
        <v>31485.889999999992</v>
      </c>
      <c r="E28" s="54">
        <v>27025.03</v>
      </c>
      <c r="F28" s="54">
        <v>4460.8599999999997</v>
      </c>
    </row>
    <row r="31" spans="1:6" ht="21" customHeight="1" x14ac:dyDescent="0.3"/>
    <row r="32" spans="1:6" ht="46.5" customHeight="1" x14ac:dyDescent="0.3">
      <c r="A32" s="66" t="s">
        <v>25</v>
      </c>
      <c r="B32" s="66"/>
      <c r="C32" s="66"/>
      <c r="D32" s="66"/>
      <c r="E32" s="66"/>
      <c r="F32" s="6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3"/>
      <c r="D37" s="53"/>
      <c r="E37" s="53"/>
      <c r="F37" s="53"/>
    </row>
    <row r="38" spans="1:6" x14ac:dyDescent="0.3">
      <c r="A38" s="11">
        <v>1</v>
      </c>
      <c r="B38" s="10" t="s">
        <v>27</v>
      </c>
      <c r="C38" s="54">
        <v>1710.03</v>
      </c>
      <c r="D38" s="54">
        <v>794.59</v>
      </c>
      <c r="E38" s="54">
        <v>2041.2800000000004</v>
      </c>
      <c r="F38" s="54">
        <v>463.34</v>
      </c>
    </row>
    <row r="39" spans="1:6" x14ac:dyDescent="0.3">
      <c r="A39" s="3">
        <f>A38+1</f>
        <v>2</v>
      </c>
      <c r="B39" s="10" t="s">
        <v>28</v>
      </c>
      <c r="C39" s="54">
        <v>40129.229999999996</v>
      </c>
      <c r="D39" s="54">
        <v>0</v>
      </c>
      <c r="E39" s="54">
        <v>17786.349999999999</v>
      </c>
      <c r="F39" s="54">
        <v>22342.89</v>
      </c>
    </row>
    <row r="40" spans="1:6" x14ac:dyDescent="0.3">
      <c r="A40" s="3">
        <f>A39+1</f>
        <v>3</v>
      </c>
      <c r="B40" s="10" t="s">
        <v>29</v>
      </c>
      <c r="C40" s="54">
        <v>250940.11</v>
      </c>
      <c r="D40" s="54">
        <v>1026424.9000000001</v>
      </c>
      <c r="E40" s="54">
        <v>1024209.9699999999</v>
      </c>
      <c r="F40" s="54">
        <v>253155.03999999998</v>
      </c>
    </row>
    <row r="41" spans="1:6" x14ac:dyDescent="0.3">
      <c r="A41" s="55"/>
      <c r="B41" s="56"/>
      <c r="C41" s="57"/>
      <c r="D41" s="57"/>
      <c r="E41" s="57"/>
      <c r="F41" s="57"/>
    </row>
    <row r="42" spans="1:6" x14ac:dyDescent="0.3">
      <c r="A42" s="55"/>
      <c r="B42" s="56"/>
      <c r="C42" s="57"/>
      <c r="D42" s="57"/>
      <c r="E42" s="57"/>
      <c r="F42" s="57"/>
    </row>
    <row r="43" spans="1:6" x14ac:dyDescent="0.3">
      <c r="A43" s="55"/>
      <c r="B43" s="56"/>
      <c r="C43" s="57"/>
      <c r="D43" s="57"/>
      <c r="E43" s="57"/>
      <c r="F43" s="57"/>
    </row>
    <row r="44" spans="1:6" x14ac:dyDescent="0.3">
      <c r="A44" s="55"/>
      <c r="B44" s="56"/>
      <c r="C44" s="57"/>
      <c r="D44" s="57"/>
      <c r="E44" s="57"/>
      <c r="F44" s="57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67" t="s">
        <v>30</v>
      </c>
      <c r="B49" s="66"/>
      <c r="C49" s="66"/>
      <c r="D49" s="66"/>
      <c r="E49" s="66"/>
      <c r="F49" s="66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69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71402</v>
      </c>
      <c r="D52" s="21">
        <v>96629.84</v>
      </c>
      <c r="E52" s="21">
        <v>8040</v>
      </c>
      <c r="F52" s="21">
        <f>C52+D52-E52</f>
        <v>159991.84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58"/>
      <c r="B54" s="59"/>
      <c r="C54" s="58"/>
      <c r="D54" s="58"/>
      <c r="E54" s="58"/>
      <c r="F54" s="60"/>
    </row>
    <row r="55" spans="1:6" x14ac:dyDescent="0.3">
      <c r="A55" s="58"/>
      <c r="B55" s="59"/>
      <c r="C55" s="58"/>
      <c r="D55" s="58"/>
      <c r="E55" s="58"/>
      <c r="F55" s="60"/>
    </row>
    <row r="56" spans="1:6" x14ac:dyDescent="0.3">
      <c r="A56" s="58"/>
      <c r="B56" s="59"/>
      <c r="C56" s="58"/>
      <c r="D56" s="58"/>
      <c r="E56" s="58"/>
      <c r="F56" s="60"/>
    </row>
    <row r="58" spans="1:6" ht="40.049999999999997" customHeight="1" x14ac:dyDescent="0.3">
      <c r="A58" s="66" t="s">
        <v>37</v>
      </c>
      <c r="B58" s="68"/>
      <c r="C58" s="68"/>
      <c r="D58" s="68"/>
      <c r="E58" s="68"/>
      <c r="F58" s="68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70</v>
      </c>
      <c r="C61" s="31"/>
      <c r="D61" s="26"/>
      <c r="E61" s="62">
        <v>8039.96</v>
      </c>
      <c r="F61" s="29"/>
    </row>
    <row r="62" spans="1:6" ht="21" x14ac:dyDescent="0.4">
      <c r="A62" s="32"/>
      <c r="B62" s="33" t="s">
        <v>41</v>
      </c>
      <c r="C62" s="34"/>
      <c r="D62" s="35"/>
      <c r="E62" s="63">
        <f>SUM(E61:E61)</f>
        <v>8039.96</v>
      </c>
      <c r="F62" s="36"/>
    </row>
    <row r="63" spans="1:6" ht="21" x14ac:dyDescent="0.4">
      <c r="A63" s="37"/>
      <c r="B63" s="38"/>
      <c r="C63" s="39"/>
      <c r="D63" s="39"/>
      <c r="E63" s="40"/>
    </row>
    <row r="64" spans="1:6" ht="21" x14ac:dyDescent="0.4">
      <c r="A64" s="37"/>
      <c r="B64" s="38"/>
      <c r="C64" s="39"/>
      <c r="D64" s="39"/>
      <c r="E64" s="40"/>
    </row>
    <row r="65" spans="1:6" ht="21" x14ac:dyDescent="0.4">
      <c r="A65" s="37"/>
      <c r="B65" s="38"/>
      <c r="C65" s="39"/>
      <c r="D65" s="39"/>
      <c r="E65" s="40"/>
    </row>
    <row r="66" spans="1:6" ht="25.05" customHeight="1" x14ac:dyDescent="0.3">
      <c r="A66" s="67" t="s">
        <v>71</v>
      </c>
      <c r="B66" s="66"/>
      <c r="C66" s="66"/>
      <c r="D66" s="66"/>
      <c r="E66" s="66"/>
      <c r="F66" s="66"/>
    </row>
    <row r="68" spans="1:6" ht="28.8" x14ac:dyDescent="0.3">
      <c r="A68" s="3" t="s">
        <v>3</v>
      </c>
      <c r="B68" s="3" t="s">
        <v>42</v>
      </c>
      <c r="C68" s="3" t="s">
        <v>43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44</v>
      </c>
      <c r="C70" s="3">
        <v>143</v>
      </c>
    </row>
    <row r="71" spans="1:6" x14ac:dyDescent="0.3">
      <c r="A71" s="3" t="s">
        <v>45</v>
      </c>
      <c r="B71" s="10" t="s">
        <v>46</v>
      </c>
      <c r="C71" s="3">
        <v>2</v>
      </c>
    </row>
    <row r="72" spans="1:6" x14ac:dyDescent="0.3">
      <c r="A72" s="3" t="s">
        <v>47</v>
      </c>
      <c r="B72" s="10" t="s">
        <v>48</v>
      </c>
      <c r="C72" s="3">
        <v>133</v>
      </c>
    </row>
    <row r="73" spans="1:6" x14ac:dyDescent="0.3">
      <c r="A73" s="3">
        <v>2</v>
      </c>
      <c r="B73" s="42" t="s">
        <v>49</v>
      </c>
      <c r="C73" s="3">
        <v>7</v>
      </c>
    </row>
    <row r="74" spans="1:6" x14ac:dyDescent="0.3">
      <c r="A74" s="3">
        <v>3</v>
      </c>
      <c r="B74" s="8" t="s">
        <v>50</v>
      </c>
      <c r="C74" s="3">
        <v>1</v>
      </c>
    </row>
    <row r="75" spans="1:6" x14ac:dyDescent="0.3">
      <c r="A75" s="41"/>
      <c r="B75" s="43"/>
      <c r="C75" s="41"/>
    </row>
    <row r="76" spans="1:6" x14ac:dyDescent="0.3">
      <c r="A76" s="55"/>
      <c r="B76" s="61"/>
      <c r="C76" s="55"/>
    </row>
    <row r="77" spans="1:6" x14ac:dyDescent="0.3">
      <c r="A77" s="41"/>
      <c r="B77" s="43"/>
      <c r="C77" s="41"/>
    </row>
    <row r="79" spans="1:6" ht="25.05" customHeight="1" x14ac:dyDescent="0.3">
      <c r="A79" s="67" t="s">
        <v>72</v>
      </c>
      <c r="B79" s="66"/>
      <c r="C79" s="66"/>
      <c r="D79" s="66"/>
      <c r="E79" s="66"/>
      <c r="F79" s="66"/>
    </row>
    <row r="81" spans="1:6" ht="43.2" x14ac:dyDescent="0.3">
      <c r="A81" s="3" t="s">
        <v>31</v>
      </c>
      <c r="B81" s="3" t="s">
        <v>51</v>
      </c>
      <c r="C81" s="3" t="s">
        <v>52</v>
      </c>
      <c r="D81" s="3" t="s">
        <v>53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1"/>
      <c r="B83" s="41"/>
      <c r="C83" s="41"/>
      <c r="D83" s="41"/>
    </row>
    <row r="84" spans="1:6" x14ac:dyDescent="0.3">
      <c r="A84" s="55"/>
      <c r="B84" s="55"/>
      <c r="C84" s="55"/>
      <c r="D84" s="55"/>
    </row>
    <row r="85" spans="1:6" x14ac:dyDescent="0.3">
      <c r="A85" s="41"/>
      <c r="B85" s="41"/>
      <c r="C85" s="41"/>
      <c r="D85" s="41"/>
    </row>
    <row r="87" spans="1:6" ht="18" x14ac:dyDescent="0.3">
      <c r="A87" s="67" t="s">
        <v>73</v>
      </c>
      <c r="B87" s="66"/>
      <c r="C87" s="66"/>
      <c r="D87" s="66"/>
      <c r="E87" s="66"/>
      <c r="F87" s="66"/>
    </row>
    <row r="89" spans="1:6" ht="28.8" x14ac:dyDescent="0.3">
      <c r="A89" s="3" t="s">
        <v>31</v>
      </c>
      <c r="B89" s="3" t="s">
        <v>32</v>
      </c>
      <c r="C89" s="3" t="s">
        <v>38</v>
      </c>
      <c r="D89" s="3" t="s">
        <v>39</v>
      </c>
      <c r="E89" s="3" t="s">
        <v>35</v>
      </c>
    </row>
    <row r="90" spans="1:6" x14ac:dyDescent="0.3">
      <c r="A90" s="19">
        <v>1</v>
      </c>
      <c r="B90" s="19">
        <v>2</v>
      </c>
      <c r="C90" s="19">
        <v>3</v>
      </c>
      <c r="D90" s="19">
        <v>4</v>
      </c>
      <c r="E90" s="19">
        <v>5</v>
      </c>
    </row>
    <row r="91" spans="1:6" x14ac:dyDescent="0.3">
      <c r="A91" s="22">
        <v>1</v>
      </c>
      <c r="B91" s="44"/>
      <c r="C91" s="45"/>
      <c r="D91" s="22"/>
      <c r="E91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8" sqref="A8:XFD10"/>
    </sheetView>
  </sheetViews>
  <sheetFormatPr defaultRowHeight="14.4" x14ac:dyDescent="0.3"/>
  <cols>
    <col min="1" max="1" width="8.88671875" style="69"/>
    <col min="2" max="2" width="11.88671875" style="69" customWidth="1"/>
    <col min="3" max="3" width="8.88671875" style="69"/>
    <col min="4" max="4" width="12.88671875" style="69" customWidth="1"/>
    <col min="5" max="5" width="18.33203125" style="69" customWidth="1"/>
    <col min="6" max="6" width="12.44140625" style="69" customWidth="1"/>
    <col min="7" max="7" width="11.33203125" style="69" customWidth="1"/>
    <col min="8" max="8" width="9.5546875" style="69" customWidth="1"/>
    <col min="9" max="9" width="17.7773437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66" t="s">
        <v>74</v>
      </c>
      <c r="B3" s="66"/>
      <c r="C3" s="66"/>
      <c r="D3" s="66"/>
      <c r="E3" s="66"/>
      <c r="F3" s="66"/>
      <c r="G3" s="66"/>
      <c r="H3" s="66"/>
      <c r="I3" s="66"/>
    </row>
    <row r="4" spans="1:9" ht="18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86.4" x14ac:dyDescent="0.3">
      <c r="A7" s="71">
        <v>1</v>
      </c>
      <c r="B7" s="72" t="s">
        <v>76</v>
      </c>
      <c r="C7" s="71" t="s">
        <v>77</v>
      </c>
      <c r="D7" s="71" t="s">
        <v>78</v>
      </c>
      <c r="E7" s="71" t="s">
        <v>79</v>
      </c>
      <c r="F7" s="73">
        <v>321</v>
      </c>
      <c r="G7" s="71" t="s">
        <v>80</v>
      </c>
      <c r="H7" s="71">
        <v>100</v>
      </c>
      <c r="I7" s="71" t="s">
        <v>81</v>
      </c>
    </row>
    <row r="8" spans="1:9" x14ac:dyDescent="0.3">
      <c r="A8" s="75"/>
      <c r="B8" s="76"/>
      <c r="C8" s="76"/>
      <c r="D8" s="76"/>
      <c r="E8" s="76"/>
      <c r="F8" s="76"/>
      <c r="G8" s="76"/>
      <c r="H8" s="76"/>
      <c r="I8" s="76"/>
    </row>
    <row r="9" spans="1:9" x14ac:dyDescent="0.3">
      <c r="A9" s="75"/>
      <c r="B9" s="76"/>
      <c r="C9" s="76"/>
      <c r="D9" s="76"/>
      <c r="E9" s="76"/>
      <c r="F9" s="76"/>
      <c r="G9" s="76"/>
      <c r="H9" s="76"/>
      <c r="I9" s="76"/>
    </row>
    <row r="10" spans="1:9" x14ac:dyDescent="0.3">
      <c r="A10" s="75"/>
      <c r="B10" s="76"/>
      <c r="C10" s="76"/>
      <c r="D10" s="76"/>
      <c r="E10" s="76"/>
      <c r="F10" s="76"/>
      <c r="G10" s="76"/>
      <c r="H10" s="76"/>
      <c r="I10" s="76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5.05" customHeight="1" x14ac:dyDescent="0.3">
      <c r="A12" s="66" t="s">
        <v>75</v>
      </c>
      <c r="B12" s="66"/>
      <c r="C12" s="66"/>
      <c r="D12" s="66"/>
      <c r="E12" s="66"/>
      <c r="F12" s="66"/>
      <c r="G12" s="66"/>
      <c r="H12" s="66"/>
      <c r="I12" s="66"/>
    </row>
    <row r="13" spans="1:9" ht="18" x14ac:dyDescent="0.3">
      <c r="A13" s="49"/>
      <c r="B13" s="49"/>
      <c r="C13" s="49"/>
      <c r="D13" s="49"/>
      <c r="E13" s="49"/>
      <c r="F13" s="49"/>
      <c r="G13" s="49"/>
      <c r="H13" s="49"/>
      <c r="I13" s="49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48">
        <v>1</v>
      </c>
      <c r="B15" s="48">
        <v>2</v>
      </c>
      <c r="C15" s="48">
        <v>3</v>
      </c>
      <c r="D15" s="46"/>
      <c r="E15" s="46"/>
      <c r="F15" s="46"/>
      <c r="G15" s="46"/>
      <c r="H15" s="46"/>
      <c r="I15" s="46"/>
    </row>
    <row r="16" spans="1:9" x14ac:dyDescent="0.3">
      <c r="A16" s="74">
        <v>1</v>
      </c>
      <c r="B16" s="74" t="s">
        <v>66</v>
      </c>
      <c r="C16" s="74">
        <v>68518.989999999991</v>
      </c>
      <c r="D16" s="9"/>
      <c r="E16" s="9"/>
      <c r="F16" s="9"/>
      <c r="G16" s="9"/>
      <c r="H16" s="9"/>
      <c r="I16" s="9"/>
    </row>
    <row r="17" spans="1:9" x14ac:dyDescent="0.3">
      <c r="A17" s="74">
        <v>2</v>
      </c>
      <c r="B17" s="74" t="s">
        <v>67</v>
      </c>
      <c r="C17" s="74">
        <v>19255.29</v>
      </c>
      <c r="D17" s="9"/>
      <c r="E17" s="9"/>
      <c r="F17" s="9"/>
      <c r="G17" s="9"/>
      <c r="H17" s="9"/>
      <c r="I17" s="9"/>
    </row>
    <row r="18" spans="1:9" x14ac:dyDescent="0.3">
      <c r="A18" s="74">
        <v>3</v>
      </c>
      <c r="B18" s="74" t="s">
        <v>68</v>
      </c>
      <c r="C18" s="74">
        <v>143905.5</v>
      </c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2018-03-22T12:43:16Z</cp:lastPrinted>
  <dcterms:created xsi:type="dcterms:W3CDTF">2018-01-26T08:16:56Z</dcterms:created>
  <dcterms:modified xsi:type="dcterms:W3CDTF">2018-03-22T12:43:22Z</dcterms:modified>
</cp:coreProperties>
</file>