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<sst xmlns="http://schemas.openxmlformats.org/spreadsheetml/2006/main" count="16" uniqueCount="16">
  <si>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</si>
  <si>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</si>
  <si>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</si>
  <si>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</si>
  <si>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</si>
  <si>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</si>
  <si>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</si>
  <si>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</si>
  <si>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</si>
  <si>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</si>
  <si>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9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</si>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</sst>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8" sqref="M8"/>
    </sheetView>
  </sheetViews>
  <sheetFormatPr defaultRowHeight="15.75"/>
  <cols>
    <col min="1" max="1" width="5.42578125" style="11" customWidth="1"/>
    <col min="2" max="2" width="64.85546875" style="9" customWidth="1"/>
    <col min="3" max="3" width="13.42578125" style="9" customWidth="1"/>
    <col min="4" max="4" width="14.28515625" style="9" bestFit="1" customWidth="1"/>
    <col min="5" max="16384" width="9.140625" style="9"/>
  </cols>
  <sheetData>
    <row r="1" spans="1:3" s="19" customFormat="1">
      <c r="A1" s="18" t="s">
        <v>13</v>
      </c>
    </row>
    <row r="3" spans="1:3">
      <c r="A3" s="1"/>
      <c r="B3" s="2" t="s">
        <v>10</v>
      </c>
      <c r="C3" s="2"/>
    </row>
    <row r="4" spans="1:3">
      <c r="A4" s="24" t="s">
        <v>0</v>
      </c>
      <c r="B4" s="3"/>
      <c r="C4" s="25" t="s">
        <v>14</v>
      </c>
    </row>
    <row r="5" spans="1:3">
      <c r="A5" s="24"/>
      <c r="B5" s="4" t="s">
        <v>1</v>
      </c>
      <c r="C5" s="26"/>
    </row>
    <row r="6" spans="1:3" ht="9.75" customHeight="1">
      <c r="A6" s="24"/>
      <c r="B6" s="6"/>
      <c r="C6" s="27"/>
    </row>
    <row r="7" spans="1:3">
      <c r="A7" s="5">
        <v>1</v>
      </c>
      <c r="B7" s="7">
        <v>2</v>
      </c>
      <c r="C7" s="7">
        <v>4</v>
      </c>
    </row>
    <row r="8" spans="1:3" ht="30" customHeight="1">
      <c r="A8" s="8" t="s">
        <v>2</v>
      </c>
      <c r="B8" s="14" t="s">
        <v>7</v>
      </c>
      <c r="C8" s="28">
        <f>7.07*9*C17+7.65*3*C17</f>
        <v>681111.87300000014</v>
      </c>
    </row>
    <row r="9" spans="1:3">
      <c r="A9" s="8">
        <v>2</v>
      </c>
      <c r="B9" s="14" t="s">
        <v>3</v>
      </c>
      <c r="C9" s="28">
        <f>1.63*9*C17+1.97*3*C17</f>
        <v>161899.77299999999</v>
      </c>
    </row>
    <row r="10" spans="1:3">
      <c r="A10" s="8">
        <v>3</v>
      </c>
      <c r="B10" s="14" t="s">
        <v>11</v>
      </c>
      <c r="C10" s="28">
        <f>5.09*9*C17+5.54*3*C17</f>
        <v>491127.44550000003</v>
      </c>
    </row>
    <row r="11" spans="1:3" s="12" customFormat="1">
      <c r="A11" s="8">
        <v>4</v>
      </c>
      <c r="B11" s="16" t="s">
        <v>9</v>
      </c>
      <c r="C11" s="29">
        <f>1.56*9*C17+1.82*3*C17</f>
        <v>153403.57500000001</v>
      </c>
    </row>
    <row r="12" spans="1:3">
      <c r="A12" s="8">
        <v>5</v>
      </c>
      <c r="B12" s="17" t="s">
        <v>4</v>
      </c>
      <c r="C12" s="30">
        <f>1.52*9*C17+1.65*3*C17</f>
        <v>146559.4155</v>
      </c>
    </row>
    <row r="13" spans="1:3">
      <c r="A13" s="8">
        <v>6</v>
      </c>
      <c r="B13" s="14" t="s">
        <v>5</v>
      </c>
      <c r="C13" s="31">
        <f>4.65*12*C17</f>
        <v>438970.23000000004</v>
      </c>
    </row>
    <row r="14" spans="1:3">
      <c r="A14" s="8">
        <v>7</v>
      </c>
      <c r="B14" s="14" t="s">
        <v>8</v>
      </c>
      <c r="C14" s="28">
        <f>1.8*9*C17+1.95*3*C17</f>
        <v>173464.04250000001</v>
      </c>
    </row>
    <row r="15" spans="1:3">
      <c r="A15" s="8">
        <v>8</v>
      </c>
      <c r="B15" s="14" t="s">
        <v>12</v>
      </c>
      <c r="C15" s="28">
        <f>0.9*9*C17+1*3*C17</f>
        <v>87322.035000000003</v>
      </c>
    </row>
    <row r="16" spans="1:3">
      <c r="A16" s="10"/>
      <c r="B16" s="15" t="s">
        <v>6</v>
      </c>
      <c r="C16" s="32">
        <f>SUM(C8:C15)</f>
        <v>2333858.3895</v>
      </c>
    </row>
    <row r="17" spans="1:4">
      <c r="A17" s="21"/>
      <c r="B17" s="22" t="s">
        <v>15</v>
      </c>
      <c r="C17" s="23">
        <v>7866.85</v>
      </c>
      <c r="D17" s="13"/>
    </row>
    <row r="19" spans="1:4">
      <c r="A19" s="20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2014-10-07T03:57:51Z</dcterms:modified>
</cp:coreProperties>
</file>