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3" i="1"/>
  <c r="A33" i="1"/>
  <c r="A34" i="1" s="1"/>
</calcChain>
</file>

<file path=xl/sharedStrings.xml><?xml version="1.0" encoding="utf-8"?>
<sst xmlns="http://schemas.openxmlformats.org/spreadsheetml/2006/main" count="121" uniqueCount="95">
  <si>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</si>
  <si>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</si>
  <si>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</si>
  <si>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</si>
  <si>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</si>
  <si>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</si>
  <si>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</si>
  <si>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</si>
  <si>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</si>
  <si>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</si>
  <si>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</si>
  <si>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</si>
  <si>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</si>
  <si>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</si>
  <si>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</si>
  <si>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</si>
  <si>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</si>
  <si>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</si>
  <si>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</si>
  <si>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</si>
  <si>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</si>
  <si>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</si>
  <si>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</si>
  <si>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</si>
  <si>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</si>
  <si>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</si>
  <si>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</si>
  <si>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</si>
  <si>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</si>
  <si>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</si>
  <si>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</si>
  <si>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</si>
  <si>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</si>
  <si>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</si>
  <si>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</si>
  <si>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</si>
  <si>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</si>
  <si>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</si>
  <si>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</si>
  <si>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</si>
  <si>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</si>
  <si>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</si>
  <si>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</si>
  <si>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</si>
  <si>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</si>
  <si>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</si>
  <si>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</si>
  <si>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</si>
  <si>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</si>
  <si>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</si>
  <si>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</si>
  <si>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</si>
  <si>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</si>
  <si>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</si>
  <si>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</si>
  <si>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</si>
  <si>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</si>
  <si>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</si>
  <si>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</si>
  <si>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</si>
  <si>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</si>
  <si>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</si>
  <si>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</si>
  <si>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</si>
  <si>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</si>
  <si>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</si>
  <si>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</si>
  <si>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</si>
  <si>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</si>
  <si>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д.26б за 2018 год</t>
  </si>
  <si>
    <t>10</t>
  </si>
  <si>
    <t>28</t>
  </si>
  <si>
    <t>34</t>
  </si>
  <si>
    <t>39</t>
  </si>
  <si>
    <t>61</t>
  </si>
  <si>
    <t>70</t>
  </si>
  <si>
    <t>71</t>
  </si>
  <si>
    <t>76</t>
  </si>
  <si>
    <t>ремонт внутриинженерных систем электроснабжения (электрощитовая)</t>
  </si>
  <si>
    <t>ремонт фасада (входные группы)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</si>
  <si>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</si>
  <si>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</si>
  <si>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</si>
  <si>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</si>
  <si>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</si>
  <si>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</si>
  <si>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</si>
  <si>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</si>
  <si>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</si>
  <si>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№8 отключений ГВС за  июль 2018г.</t>
  </si>
  <si>
    <t>30.07.2018 г., 15:00-30.07.2018 г., 20:00; 20.07.2018 г., 09:35-20.07.2018 г., 13:00; 18.07.2018 г., 09:00-18.07.2018 г., 15:00</t>
  </si>
  <si>
    <t>реестр №9 отключений ГВС за  август 2018г.</t>
  </si>
  <si>
    <t>09.08.2018 г., 10:00-23.08.2018 г., 00:00</t>
  </si>
  <si>
    <t>326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</si>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</sst>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J1" sqref="J1:J1048576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1995</v>
      </c>
    </row>
    <row r="7" spans="1:6" ht="18" x14ac:dyDescent="0.35">
      <c r="B7" s="2" t="s">
        <v>1</v>
      </c>
      <c r="C7" s="57">
        <v>4065.3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122556</v>
      </c>
      <c r="D14" s="58">
        <v>432194</v>
      </c>
      <c r="E14" s="58">
        <v>410201</v>
      </c>
      <c r="F14" s="58">
        <v>144549</v>
      </c>
    </row>
    <row r="15" spans="1:6" x14ac:dyDescent="0.3">
      <c r="A15" s="13">
        <v>2</v>
      </c>
      <c r="B15" s="11" t="s">
        <v>10</v>
      </c>
      <c r="C15" s="58">
        <v>69647</v>
      </c>
      <c r="D15" s="58">
        <v>223429</v>
      </c>
      <c r="E15" s="58">
        <v>208804</v>
      </c>
      <c r="F15" s="58">
        <v>84272</v>
      </c>
    </row>
    <row r="16" spans="1:6" x14ac:dyDescent="0.3">
      <c r="A16" s="13">
        <v>3</v>
      </c>
      <c r="B16" s="11" t="s">
        <v>11</v>
      </c>
      <c r="C16" s="58">
        <v>54661</v>
      </c>
      <c r="D16" s="58">
        <v>182938</v>
      </c>
      <c r="E16" s="58">
        <v>170383</v>
      </c>
      <c r="F16" s="58">
        <v>67216</v>
      </c>
    </row>
    <row r="17" spans="1:6" x14ac:dyDescent="0.3">
      <c r="A17" s="13">
        <v>4</v>
      </c>
      <c r="B17" s="11" t="s">
        <v>12</v>
      </c>
      <c r="C17" s="58">
        <v>25351</v>
      </c>
      <c r="D17" s="58">
        <v>121959</v>
      </c>
      <c r="E17" s="58">
        <v>107865</v>
      </c>
      <c r="F17" s="58">
        <v>39445</v>
      </c>
    </row>
    <row r="18" spans="1:6" x14ac:dyDescent="0.3">
      <c r="A18" s="13">
        <v>5</v>
      </c>
      <c r="B18" s="11" t="s">
        <v>13</v>
      </c>
      <c r="C18" s="58">
        <v>39065</v>
      </c>
      <c r="D18" s="58">
        <v>117081</v>
      </c>
      <c r="E18" s="58">
        <v>113551</v>
      </c>
      <c r="F18" s="58">
        <v>42595</v>
      </c>
    </row>
    <row r="19" spans="1:6" x14ac:dyDescent="0.3">
      <c r="A19" s="13">
        <v>6</v>
      </c>
      <c r="B19" s="11" t="s">
        <v>14</v>
      </c>
      <c r="C19" s="58">
        <v>27895</v>
      </c>
      <c r="D19" s="58">
        <v>115707</v>
      </c>
      <c r="E19" s="58">
        <v>106052</v>
      </c>
      <c r="F19" s="58">
        <v>37550</v>
      </c>
    </row>
    <row r="20" spans="1:6" x14ac:dyDescent="0.3">
      <c r="A20" s="13">
        <v>7</v>
      </c>
      <c r="B20" s="11" t="s">
        <v>15</v>
      </c>
      <c r="C20" s="58">
        <v>18448</v>
      </c>
      <c r="D20" s="58">
        <v>69110</v>
      </c>
      <c r="E20" s="58">
        <v>67218</v>
      </c>
      <c r="F20" s="58">
        <v>20340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764</v>
      </c>
      <c r="D22" s="58">
        <v>6748</v>
      </c>
      <c r="E22" s="58">
        <v>5849</v>
      </c>
      <c r="F22" s="58">
        <v>1663</v>
      </c>
    </row>
    <row r="23" spans="1:6" ht="15" customHeight="1" x14ac:dyDescent="0.3">
      <c r="A23" s="13" t="s">
        <v>20</v>
      </c>
      <c r="B23" s="17" t="s">
        <v>21</v>
      </c>
      <c r="C23" s="58">
        <v>2043</v>
      </c>
      <c r="D23" s="58">
        <v>13903</v>
      </c>
      <c r="E23" s="58">
        <v>12396</v>
      </c>
      <c r="F23" s="58">
        <v>3550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1006</v>
      </c>
      <c r="D32" s="58">
        <v>0</v>
      </c>
      <c r="E32" s="58">
        <v>282</v>
      </c>
      <c r="F32" s="58">
        <v>724</v>
      </c>
    </row>
    <row r="33" spans="1:6" x14ac:dyDescent="0.3">
      <c r="A33" s="3">
        <f>A32+1</f>
        <v>2</v>
      </c>
      <c r="B33" s="11" t="s">
        <v>25</v>
      </c>
      <c r="C33" s="58">
        <v>62600</v>
      </c>
      <c r="D33" s="58">
        <v>0</v>
      </c>
      <c r="E33" s="58">
        <v>6791</v>
      </c>
      <c r="F33" s="58">
        <v>55809</v>
      </c>
    </row>
    <row r="34" spans="1:6" x14ac:dyDescent="0.3">
      <c r="A34" s="3">
        <f>A33+1</f>
        <v>3</v>
      </c>
      <c r="B34" s="11" t="s">
        <v>26</v>
      </c>
      <c r="C34" s="58">
        <v>425197</v>
      </c>
      <c r="D34" s="58">
        <v>848948</v>
      </c>
      <c r="E34" s="58">
        <v>911936</v>
      </c>
      <c r="F34" s="58">
        <v>362208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29.4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79286</v>
      </c>
      <c r="D42" s="66">
        <v>107865</v>
      </c>
      <c r="E42" s="24">
        <v>930765</v>
      </c>
      <c r="F42" s="24">
        <f>C42+D42-E42</f>
        <v>-743614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5"/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78</v>
      </c>
      <c r="C51" s="25"/>
      <c r="D51" s="29"/>
      <c r="E51" s="30">
        <v>63841</v>
      </c>
      <c r="F51" s="32"/>
    </row>
    <row r="52" spans="1:6" x14ac:dyDescent="0.3">
      <c r="A52" s="3">
        <v>2</v>
      </c>
      <c r="B52" s="33" t="s">
        <v>79</v>
      </c>
      <c r="C52" s="50"/>
      <c r="D52" s="29"/>
      <c r="E52" s="30">
        <v>866924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SUM(E52:E52)</f>
        <v>866924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9" t="s">
        <v>65</v>
      </c>
      <c r="B58" s="60"/>
      <c r="C58" s="60"/>
      <c r="D58" s="60"/>
      <c r="E58" s="60"/>
      <c r="F58" s="60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89</v>
      </c>
    </row>
    <row r="63" spans="1:6" x14ac:dyDescent="0.3">
      <c r="A63" s="3" t="s">
        <v>42</v>
      </c>
      <c r="B63" s="11" t="s">
        <v>43</v>
      </c>
      <c r="C63" s="3">
        <v>3</v>
      </c>
    </row>
    <row r="64" spans="1:6" x14ac:dyDescent="0.3">
      <c r="A64" s="3" t="s">
        <v>44</v>
      </c>
      <c r="B64" s="11" t="s">
        <v>45</v>
      </c>
      <c r="C64" s="3">
        <v>70</v>
      </c>
    </row>
    <row r="65" spans="1:6" x14ac:dyDescent="0.3">
      <c r="A65" s="3">
        <v>2</v>
      </c>
      <c r="B65" s="46" t="s">
        <v>46</v>
      </c>
      <c r="C65" s="3">
        <v>16</v>
      </c>
    </row>
    <row r="66" spans="1:6" x14ac:dyDescent="0.3">
      <c r="A66" s="3">
        <v>3</v>
      </c>
      <c r="B66" s="9" t="s">
        <v>47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9" t="s">
        <v>66</v>
      </c>
      <c r="B70" s="60"/>
      <c r="C70" s="60"/>
      <c r="D70" s="60"/>
      <c r="E70" s="60"/>
      <c r="F70" s="60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9" t="s">
        <v>67</v>
      </c>
      <c r="B77" s="60"/>
      <c r="C77" s="60"/>
      <c r="D77" s="60"/>
      <c r="E77" s="60"/>
      <c r="F77" s="60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M8" sqref="M8"/>
    </sheetView>
  </sheetViews>
  <sheetFormatPr defaultRowHeight="14.4" x14ac:dyDescent="0.3"/>
  <cols>
    <col min="1" max="1" width="7" style="67" customWidth="1"/>
    <col min="2" max="2" width="12.5546875" style="67" customWidth="1"/>
    <col min="3" max="3" width="11" style="67" customWidth="1"/>
    <col min="4" max="4" width="15.88671875" style="67" customWidth="1"/>
    <col min="5" max="5" width="17.6640625" style="67" customWidth="1"/>
    <col min="6" max="6" width="12.5546875" style="67" customWidth="1"/>
    <col min="7" max="7" width="10.6640625" style="67" customWidth="1"/>
    <col min="8" max="8" width="10.77734375" style="67" customWidth="1"/>
    <col min="9" max="9" width="9" style="67" customWidth="1"/>
    <col min="10" max="10" width="17.441406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82</v>
      </c>
      <c r="H5" s="68" t="s">
        <v>57</v>
      </c>
      <c r="I5" s="68" t="s">
        <v>58</v>
      </c>
      <c r="J5" s="68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92.4" customHeight="1" x14ac:dyDescent="0.3">
      <c r="A7" s="69">
        <v>1</v>
      </c>
      <c r="B7" s="70" t="s">
        <v>83</v>
      </c>
      <c r="C7" s="69" t="s">
        <v>84</v>
      </c>
      <c r="D7" s="69" t="s">
        <v>85</v>
      </c>
      <c r="E7" s="69" t="s">
        <v>86</v>
      </c>
      <c r="F7" s="71">
        <v>77</v>
      </c>
      <c r="G7" s="71">
        <v>20</v>
      </c>
      <c r="H7" s="69" t="s">
        <v>87</v>
      </c>
      <c r="I7" s="69">
        <v>100</v>
      </c>
      <c r="J7" s="69" t="s">
        <v>88</v>
      </c>
    </row>
    <row r="8" spans="1:10" ht="92.4" customHeight="1" x14ac:dyDescent="0.3">
      <c r="A8" s="69">
        <v>2</v>
      </c>
      <c r="B8" s="70" t="s">
        <v>83</v>
      </c>
      <c r="C8" s="69" t="s">
        <v>84</v>
      </c>
      <c r="D8" s="69" t="s">
        <v>89</v>
      </c>
      <c r="E8" s="69" t="s">
        <v>90</v>
      </c>
      <c r="F8" s="71">
        <v>14</v>
      </c>
      <c r="G8" s="71">
        <v>25</v>
      </c>
      <c r="H8" s="69" t="s">
        <v>87</v>
      </c>
      <c r="I8" s="69">
        <v>100</v>
      </c>
      <c r="J8" s="69" t="s">
        <v>88</v>
      </c>
    </row>
    <row r="9" spans="1:10" ht="48.6" customHeight="1" x14ac:dyDescent="0.3">
      <c r="A9" s="69">
        <v>3</v>
      </c>
      <c r="B9" s="70" t="s">
        <v>83</v>
      </c>
      <c r="C9" s="69" t="s">
        <v>84</v>
      </c>
      <c r="D9" s="69" t="s">
        <v>91</v>
      </c>
      <c r="E9" s="69" t="s">
        <v>92</v>
      </c>
      <c r="F9" s="71" t="s">
        <v>93</v>
      </c>
      <c r="G9" s="71" t="s">
        <v>94</v>
      </c>
      <c r="H9" s="69" t="s">
        <v>87</v>
      </c>
      <c r="I9" s="69">
        <v>100</v>
      </c>
      <c r="J9" s="69" t="s">
        <v>88</v>
      </c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59" t="s">
        <v>81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68" t="s">
        <v>51</v>
      </c>
      <c r="B16" s="68" t="s">
        <v>60</v>
      </c>
      <c r="C16" s="68" t="s">
        <v>61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66">
        <v>1</v>
      </c>
      <c r="B18" s="66" t="s">
        <v>70</v>
      </c>
      <c r="C18" s="66">
        <v>56522.34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6">
        <v>2</v>
      </c>
      <c r="B19" s="66" t="s">
        <v>71</v>
      </c>
      <c r="C19" s="66">
        <v>155779.83000000002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3</v>
      </c>
      <c r="B20" s="66" t="s">
        <v>72</v>
      </c>
      <c r="C20" s="66">
        <v>54103.66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4</v>
      </c>
      <c r="B21" s="66" t="s">
        <v>73</v>
      </c>
      <c r="C21" s="66">
        <v>32553.33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5</v>
      </c>
      <c r="B22" s="66" t="s">
        <v>74</v>
      </c>
      <c r="C22" s="66">
        <v>15180.85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6</v>
      </c>
      <c r="B23" s="66" t="s">
        <v>75</v>
      </c>
      <c r="C23" s="66">
        <v>109130.09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7</v>
      </c>
      <c r="B24" s="66" t="s">
        <v>76</v>
      </c>
      <c r="C24" s="66">
        <v>282756.96999999997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8</v>
      </c>
      <c r="B25" s="66" t="s">
        <v>77</v>
      </c>
      <c r="C25" s="66">
        <v>45972.189999999995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2019-03-26T04:58:27Z</cp:lastPrinted>
  <dcterms:created xsi:type="dcterms:W3CDTF">2018-01-26T08:16:56Z</dcterms:created>
  <dcterms:modified xsi:type="dcterms:W3CDTF">2019-03-26T04:58:32Z</dcterms:modified>
</cp:coreProperties>
</file>