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6" i="1" l="1"/>
  <c r="F54" i="1" l="1"/>
  <c r="F53" i="1"/>
  <c r="A39" i="1"/>
  <c r="A40" i="1" s="1"/>
</calcChain>
</file>

<file path=xl/sharedStrings.xml><?xml version="1.0" encoding="utf-8"?>
<sst xmlns="http://schemas.openxmlformats.org/spreadsheetml/2006/main" count="134" uniqueCount="103">
  <si>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</si>
  <si>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</si>
  <si>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</si>
  <si>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</si>
  <si>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</si>
  <si>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</si>
  <si>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</si>
  <si>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</si>
  <si>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</si>
  <si>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</si>
  <si>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</si>
  <si>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</si>
  <si>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</si>
  <si>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</si>
  <si>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</si>
  <si>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</si>
  <si>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</si>
  <si>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</si>
  <si>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</si>
  <si>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</si>
  <si>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</si>
  <si>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</si>
  <si>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</si>
  <si>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</si>
  <si>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</si>
  <si>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</si>
  <si>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</si>
  <si>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</si>
  <si>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</si>
  <si>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</si>
  <si>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</si>
  <si>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</si>
  <si>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</si>
  <si>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</si>
  <si>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</si>
  <si>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</si>
  <si>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</si>
  <si>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</si>
  <si>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</si>
  <si>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</si>
  <si>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</si>
  <si>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</si>
  <si>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</si>
  <si>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</si>
  <si>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</si>
  <si>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</si>
  <si>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</si>
  <si>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</si>
  <si>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</si>
  <si>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</si>
  <si>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</si>
  <si>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</si>
  <si>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</si>
  <si>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</si>
  <si>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</si>
  <si>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</si>
  <si>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</si>
  <si>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</si>
  <si>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</si>
  <si>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</si>
  <si>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</si>
  <si>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</si>
  <si>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</si>
  <si>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</si>
  <si>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</si>
  <si>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30 лет Победы д.93а за 2017 год</t>
  </si>
  <si>
    <t>5</t>
  </si>
  <si>
    <t>12</t>
  </si>
  <si>
    <t>50</t>
  </si>
  <si>
    <t>79</t>
  </si>
  <si>
    <t>81</t>
  </si>
  <si>
    <t>83</t>
  </si>
  <si>
    <t>97</t>
  </si>
  <si>
    <t>103</t>
  </si>
  <si>
    <t>144</t>
  </si>
  <si>
    <t>9. Сведения о должниках на 01.01.2018 г. (свыше 15000 руб)</t>
  </si>
  <si>
    <t>8. Сведения о перерасчетах за жилищные и комунальные услуги</t>
  </si>
  <si>
    <t>май</t>
  </si>
  <si>
    <t>июнь</t>
  </si>
  <si>
    <t>июль</t>
  </si>
  <si>
    <t>август</t>
  </si>
  <si>
    <t>все</t>
  </si>
  <si>
    <t>лифт</t>
  </si>
  <si>
    <t>реестр недопоставок за май 2017г.</t>
  </si>
  <si>
    <t>часы</t>
  </si>
  <si>
    <t>ООО "НИКО"</t>
  </si>
  <si>
    <t>реестр недопоставок за июнь 2017г.</t>
  </si>
  <si>
    <t>реестр недопоставок за июль 2017г.</t>
  </si>
  <si>
    <t>реестр недопоставок за август 2017г.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</si>
  <si>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</si>
  <si>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</si>
  <si>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</si>
  <si>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</si>
  <si>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АО "УТСК"</t>
  </si>
  <si>
    <t>Сальдо на           01.01.2018</t>
  </si>
  <si>
    <t>ремонт (замена) внутридомовых инженерных систем ЦГВС по подвальному помещению дома с установкой насоса ЦГВС</t>
  </si>
  <si>
    <t>ТР: отделочные работы стен и козырька ВГ,   покрытие площадки и ступеней из плитки полимер-песчаной,   устройство пандуса,   замена ограждений лестничных маршей,   замена покрытия кровли</t>
  </si>
  <si>
    <t>установка ОДПУ э/э</t>
  </si>
  <si>
    <t>шт.</t>
  </si>
  <si>
    <t>изготовление, доставка, монтаж зеркал на стенах кабины лифта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</si>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</sst>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</font>
    <font>
      <b/>
      <i/>
      <sz val="10"/>
      <name val="Arial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Fill="0" applyProtection="0"/>
  </cellStyleXfs>
  <cellXfs count="83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Alignment="1" applyProtection="1">
      <alignment horizontal="left"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8" fillId="0" borderId="10" xfId="0" applyNumberFormat="1" applyFont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</xf>
    <xf numFmtId="0" fontId="12" fillId="0" borderId="9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right"/>
    </xf>
    <xf numFmtId="0" fontId="14" fillId="0" borderId="8" xfId="0" applyFont="1" applyBorder="1" applyAlignment="1">
      <alignment horizontal="right" vertical="center"/>
    </xf>
    <xf numFmtId="0" fontId="14" fillId="0" borderId="9" xfId="0" applyFont="1" applyBorder="1" applyAlignment="1">
      <alignment horizontal="right" vertical="center"/>
    </xf>
    <xf numFmtId="1" fontId="11" fillId="0" borderId="11" xfId="0" applyNumberFormat="1" applyFont="1" applyBorder="1" applyAlignment="1" applyProtection="1">
      <alignment horizontal="center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0" fillId="0" borderId="0" xfId="0" applyNumberFormat="1" applyFill="1" applyProtection="1"/>
    <xf numFmtId="0" fontId="0" fillId="0" borderId="9" xfId="0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left"/>
    </xf>
    <xf numFmtId="1" fontId="0" fillId="0" borderId="9" xfId="0" applyNumberForma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0" fillId="0" borderId="12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4" t="s">
        <v>65</v>
      </c>
      <c r="B1" s="65"/>
      <c r="C1" s="65"/>
      <c r="D1" s="65"/>
      <c r="E1" s="65"/>
      <c r="F1" s="65"/>
    </row>
    <row r="6" spans="1:6" ht="18" x14ac:dyDescent="0.35">
      <c r="B6" s="2" t="s">
        <v>0</v>
      </c>
      <c r="C6" s="66">
        <v>1991</v>
      </c>
    </row>
    <row r="7" spans="1:6" ht="18" x14ac:dyDescent="0.35">
      <c r="B7" s="2" t="s">
        <v>1</v>
      </c>
      <c r="C7" s="67">
        <v>6325</v>
      </c>
    </row>
    <row r="8" spans="1:6" ht="18" x14ac:dyDescent="0.35">
      <c r="B8" s="2"/>
      <c r="C8" s="68"/>
    </row>
    <row r="9" spans="1:6" ht="18" x14ac:dyDescent="0.35">
      <c r="B9" s="2"/>
      <c r="C9" s="68"/>
    </row>
    <row r="10" spans="1:6" ht="18" x14ac:dyDescent="0.35">
      <c r="B10" s="2"/>
      <c r="C10" s="68"/>
    </row>
    <row r="11" spans="1:6" ht="18" x14ac:dyDescent="0.35">
      <c r="B11" s="2"/>
      <c r="C11" s="68"/>
    </row>
    <row r="13" spans="1:6" ht="45" customHeight="1" x14ac:dyDescent="0.3">
      <c r="A13" s="53" t="s">
        <v>2</v>
      </c>
      <c r="B13" s="53"/>
      <c r="C13" s="53"/>
      <c r="D13" s="53"/>
      <c r="E13" s="53"/>
      <c r="F13" s="53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69"/>
      <c r="D17" s="69"/>
      <c r="E17" s="69"/>
      <c r="F17" s="69"/>
    </row>
    <row r="18" spans="1:6" s="9" customFormat="1" ht="30.75" customHeight="1" x14ac:dyDescent="0.3">
      <c r="A18" s="48">
        <v>1</v>
      </c>
      <c r="B18" s="8" t="s">
        <v>11</v>
      </c>
      <c r="C18" s="70">
        <v>119990.05</v>
      </c>
      <c r="D18" s="70">
        <v>558375.15</v>
      </c>
      <c r="E18" s="70">
        <v>561814.30000000005</v>
      </c>
      <c r="F18" s="70">
        <v>116550.89</v>
      </c>
    </row>
    <row r="19" spans="1:6" x14ac:dyDescent="0.3">
      <c r="A19" s="11">
        <v>2</v>
      </c>
      <c r="B19" s="10" t="s">
        <v>12</v>
      </c>
      <c r="C19" s="70">
        <v>38605.19</v>
      </c>
      <c r="D19" s="70">
        <v>193465.90000000002</v>
      </c>
      <c r="E19" s="70">
        <v>192314.80000000002</v>
      </c>
      <c r="F19" s="70">
        <v>39756.36</v>
      </c>
    </row>
    <row r="20" spans="1:6" x14ac:dyDescent="0.3">
      <c r="A20" s="11">
        <v>3</v>
      </c>
      <c r="B20" s="10" t="s">
        <v>13</v>
      </c>
      <c r="C20" s="70">
        <v>142174.76999999999</v>
      </c>
      <c r="D20" s="70">
        <v>716204.8</v>
      </c>
      <c r="E20" s="70">
        <v>711420.10000000009</v>
      </c>
      <c r="F20" s="70">
        <v>146959.45000000001</v>
      </c>
    </row>
    <row r="21" spans="1:6" x14ac:dyDescent="0.3">
      <c r="A21" s="11">
        <v>4</v>
      </c>
      <c r="B21" s="10" t="s">
        <v>14</v>
      </c>
      <c r="C21" s="70">
        <v>44313.84</v>
      </c>
      <c r="D21" s="70">
        <v>156772.5</v>
      </c>
      <c r="E21" s="70">
        <v>170460</v>
      </c>
      <c r="F21" s="70">
        <v>30626.32</v>
      </c>
    </row>
    <row r="22" spans="1:6" x14ac:dyDescent="0.3">
      <c r="A22" s="11">
        <v>5</v>
      </c>
      <c r="B22" s="10" t="s">
        <v>15</v>
      </c>
      <c r="C22" s="70">
        <v>18759.57</v>
      </c>
      <c r="D22" s="70">
        <v>181820.7</v>
      </c>
      <c r="E22" s="70">
        <v>162790.07999999999</v>
      </c>
      <c r="F22" s="70">
        <v>37790.21</v>
      </c>
    </row>
    <row r="23" spans="1:6" x14ac:dyDescent="0.3">
      <c r="A23" s="11">
        <v>6</v>
      </c>
      <c r="B23" s="10" t="s">
        <v>16</v>
      </c>
      <c r="C23" s="70">
        <v>28049.59</v>
      </c>
      <c r="D23" s="70">
        <v>133021.29999999999</v>
      </c>
      <c r="E23" s="70">
        <v>129228.87999999998</v>
      </c>
      <c r="F23" s="70">
        <v>31841.97</v>
      </c>
    </row>
    <row r="24" spans="1:6" ht="28.8" x14ac:dyDescent="0.3">
      <c r="A24" s="11">
        <v>7</v>
      </c>
      <c r="B24" s="10" t="s">
        <v>17</v>
      </c>
      <c r="C24" s="70">
        <v>60441.05</v>
      </c>
      <c r="D24" s="70">
        <v>263711.15000000002</v>
      </c>
      <c r="E24" s="70">
        <v>268393.86000000004</v>
      </c>
      <c r="F24" s="70">
        <v>55758.33</v>
      </c>
    </row>
    <row r="25" spans="1:6" x14ac:dyDescent="0.3">
      <c r="A25" s="11">
        <v>8</v>
      </c>
      <c r="B25" s="10" t="s">
        <v>18</v>
      </c>
      <c r="C25" s="70">
        <v>21385.439999999999</v>
      </c>
      <c r="D25" s="70">
        <v>106214.5</v>
      </c>
      <c r="E25" s="70">
        <v>105790.25</v>
      </c>
      <c r="F25" s="70">
        <v>21809.68</v>
      </c>
    </row>
    <row r="26" spans="1:6" s="14" customFormat="1" ht="28.8" x14ac:dyDescent="0.3">
      <c r="A26" s="12" t="s">
        <v>19</v>
      </c>
      <c r="B26" s="13" t="s">
        <v>20</v>
      </c>
      <c r="C26" s="69"/>
      <c r="D26" s="69"/>
      <c r="E26" s="69"/>
      <c r="F26" s="69"/>
    </row>
    <row r="27" spans="1:6" x14ac:dyDescent="0.3">
      <c r="A27" s="11" t="s">
        <v>21</v>
      </c>
      <c r="B27" s="10" t="s">
        <v>22</v>
      </c>
      <c r="C27" s="70">
        <v>0</v>
      </c>
      <c r="D27" s="70">
        <v>28841.99</v>
      </c>
      <c r="E27" s="70">
        <v>23545.68</v>
      </c>
      <c r="F27" s="70">
        <v>5296.3</v>
      </c>
    </row>
    <row r="28" spans="1:6" ht="25.8" customHeight="1" x14ac:dyDescent="0.3">
      <c r="A28" s="11" t="s">
        <v>23</v>
      </c>
      <c r="B28" s="15" t="s">
        <v>24</v>
      </c>
      <c r="C28" s="70">
        <v>0</v>
      </c>
      <c r="D28" s="70">
        <v>151800</v>
      </c>
      <c r="E28" s="70">
        <v>125459.67999999998</v>
      </c>
      <c r="F28" s="70">
        <v>26340.29</v>
      </c>
    </row>
    <row r="31" spans="1:6" ht="21" customHeight="1" x14ac:dyDescent="0.3"/>
    <row r="32" spans="1:6" ht="46.5" customHeight="1" x14ac:dyDescent="0.3">
      <c r="A32" s="53" t="s">
        <v>25</v>
      </c>
      <c r="B32" s="53"/>
      <c r="C32" s="53"/>
      <c r="D32" s="53"/>
      <c r="E32" s="53"/>
      <c r="F32" s="53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69"/>
      <c r="D37" s="69"/>
      <c r="E37" s="69"/>
      <c r="F37" s="69"/>
    </row>
    <row r="38" spans="1:6" x14ac:dyDescent="0.3">
      <c r="A38" s="11">
        <v>1</v>
      </c>
      <c r="B38" s="10" t="s">
        <v>27</v>
      </c>
      <c r="C38" s="70">
        <v>7383.3899999999994</v>
      </c>
      <c r="D38" s="70">
        <v>2185.1000000000004</v>
      </c>
      <c r="E38" s="70">
        <v>8074.0000000000009</v>
      </c>
      <c r="F38" s="70">
        <v>1494.5</v>
      </c>
    </row>
    <row r="39" spans="1:6" x14ac:dyDescent="0.3">
      <c r="A39" s="3">
        <f>A38+1</f>
        <v>2</v>
      </c>
      <c r="B39" s="10" t="s">
        <v>28</v>
      </c>
      <c r="C39" s="70">
        <v>46089.88</v>
      </c>
      <c r="D39" s="70">
        <v>0</v>
      </c>
      <c r="E39" s="70">
        <v>39797.910000000011</v>
      </c>
      <c r="F39" s="70">
        <v>6291.96</v>
      </c>
    </row>
    <row r="40" spans="1:6" x14ac:dyDescent="0.3">
      <c r="A40" s="3">
        <f>A39+1</f>
        <v>3</v>
      </c>
      <c r="B40" s="10" t="s">
        <v>29</v>
      </c>
      <c r="C40" s="70">
        <v>583257.88</v>
      </c>
      <c r="D40" s="70">
        <v>2159540.8599999994</v>
      </c>
      <c r="E40" s="70">
        <v>2204354.6500000004</v>
      </c>
      <c r="F40" s="70">
        <v>538444.07999999996</v>
      </c>
    </row>
    <row r="41" spans="1:6" x14ac:dyDescent="0.3">
      <c r="C41" s="71"/>
      <c r="D41" s="71"/>
      <c r="E41" s="71"/>
      <c r="F41" s="71"/>
    </row>
    <row r="42" spans="1:6" x14ac:dyDescent="0.3">
      <c r="C42" s="71"/>
      <c r="D42" s="71"/>
      <c r="E42" s="71"/>
      <c r="F42" s="71"/>
    </row>
    <row r="43" spans="1:6" x14ac:dyDescent="0.3">
      <c r="C43" s="71"/>
      <c r="D43" s="71"/>
      <c r="E43" s="71"/>
      <c r="F43" s="71"/>
    </row>
    <row r="44" spans="1:6" x14ac:dyDescent="0.3">
      <c r="C44" s="71"/>
      <c r="D44" s="71"/>
      <c r="E44" s="71"/>
      <c r="F44" s="71"/>
    </row>
    <row r="45" spans="1:6" x14ac:dyDescent="0.3">
      <c r="C45" s="71"/>
      <c r="D45" s="71"/>
      <c r="E45" s="71"/>
      <c r="F45" s="71"/>
    </row>
    <row r="46" spans="1:6" x14ac:dyDescent="0.3">
      <c r="A46" s="16"/>
      <c r="B46" s="16"/>
      <c r="C46" s="17"/>
      <c r="D46" s="17"/>
      <c r="E46" s="18"/>
      <c r="F46" s="17"/>
    </row>
    <row r="47" spans="1:6" x14ac:dyDescent="0.3">
      <c r="A47" s="16"/>
      <c r="B47" s="16"/>
      <c r="C47" s="17"/>
      <c r="D47" s="17"/>
      <c r="E47" s="18"/>
      <c r="F47" s="17"/>
    </row>
    <row r="48" spans="1:6" x14ac:dyDescent="0.3">
      <c r="A48" s="16"/>
      <c r="B48" s="16"/>
      <c r="C48" s="17"/>
      <c r="D48" s="17"/>
      <c r="E48" s="18"/>
      <c r="F48" s="17"/>
    </row>
    <row r="49" spans="1:6" x14ac:dyDescent="0.3">
      <c r="A49" s="16"/>
      <c r="B49" s="16"/>
      <c r="C49" s="17"/>
      <c r="D49" s="17"/>
      <c r="E49" s="18"/>
      <c r="F49" s="17"/>
    </row>
    <row r="50" spans="1:6" ht="40.049999999999997" customHeight="1" x14ac:dyDescent="0.3">
      <c r="A50" s="51" t="s">
        <v>30</v>
      </c>
      <c r="B50" s="53"/>
      <c r="C50" s="53"/>
      <c r="D50" s="53"/>
      <c r="E50" s="53"/>
      <c r="F50" s="53"/>
    </row>
    <row r="51" spans="1:6" ht="40.049999999999997" customHeight="1" x14ac:dyDescent="0.3">
      <c r="A51" s="3" t="s">
        <v>31</v>
      </c>
      <c r="B51" s="3" t="s">
        <v>32</v>
      </c>
      <c r="C51" s="3" t="s">
        <v>33</v>
      </c>
      <c r="D51" s="3" t="s">
        <v>34</v>
      </c>
      <c r="E51" s="3" t="s">
        <v>35</v>
      </c>
      <c r="F51" s="7" t="s">
        <v>94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19">
        <v>1</v>
      </c>
      <c r="B53" s="20" t="s">
        <v>14</v>
      </c>
      <c r="C53" s="19">
        <v>-1151624</v>
      </c>
      <c r="D53" s="21">
        <v>170740.55</v>
      </c>
      <c r="E53" s="21">
        <v>317357</v>
      </c>
      <c r="F53" s="21">
        <f>C53+D53-E53</f>
        <v>-1298240.45</v>
      </c>
    </row>
    <row r="54" spans="1:6" x14ac:dyDescent="0.3">
      <c r="A54" s="22">
        <v>2</v>
      </c>
      <c r="B54" s="23" t="s">
        <v>36</v>
      </c>
      <c r="C54" s="22">
        <v>0</v>
      </c>
      <c r="D54" s="22">
        <v>0</v>
      </c>
      <c r="E54" s="22">
        <v>0</v>
      </c>
      <c r="F54" s="24">
        <f>C54+D54-E54</f>
        <v>0</v>
      </c>
    </row>
    <row r="55" spans="1:6" x14ac:dyDescent="0.3">
      <c r="A55" s="72"/>
      <c r="B55" s="73"/>
      <c r="C55" s="72"/>
      <c r="D55" s="72"/>
      <c r="E55" s="72"/>
      <c r="F55" s="74"/>
    </row>
    <row r="56" spans="1:6" x14ac:dyDescent="0.3">
      <c r="A56" s="72"/>
      <c r="B56" s="73"/>
      <c r="C56" s="72"/>
      <c r="D56" s="72"/>
      <c r="E56" s="72"/>
      <c r="F56" s="74"/>
    </row>
    <row r="57" spans="1:6" x14ac:dyDescent="0.3">
      <c r="A57" s="72"/>
      <c r="B57" s="73"/>
      <c r="C57" s="72"/>
      <c r="D57" s="72"/>
      <c r="E57" s="72"/>
      <c r="F57" s="74"/>
    </row>
    <row r="59" spans="1:6" ht="40.049999999999997" customHeight="1" x14ac:dyDescent="0.3">
      <c r="A59" s="53" t="s">
        <v>37</v>
      </c>
      <c r="B59" s="52"/>
      <c r="C59" s="52"/>
      <c r="D59" s="52"/>
      <c r="E59" s="52"/>
      <c r="F59" s="52"/>
    </row>
    <row r="60" spans="1:6" ht="40.049999999999997" customHeight="1" x14ac:dyDescent="0.3">
      <c r="A60" s="3" t="s">
        <v>31</v>
      </c>
      <c r="B60" s="25" t="s">
        <v>32</v>
      </c>
      <c r="C60" s="26" t="s">
        <v>38</v>
      </c>
      <c r="D60" s="26" t="s">
        <v>39</v>
      </c>
      <c r="E60" s="27" t="s">
        <v>40</v>
      </c>
      <c r="F60" s="28"/>
    </row>
    <row r="61" spans="1:6" x14ac:dyDescent="0.3">
      <c r="A61" s="3">
        <v>1</v>
      </c>
      <c r="B61" s="25">
        <v>2</v>
      </c>
      <c r="C61" s="22">
        <v>3</v>
      </c>
      <c r="D61" s="26">
        <v>4</v>
      </c>
      <c r="E61" s="27">
        <v>5</v>
      </c>
      <c r="F61" s="29"/>
    </row>
    <row r="62" spans="1:6" ht="43.2" x14ac:dyDescent="0.3">
      <c r="A62" s="3">
        <v>1</v>
      </c>
      <c r="B62" s="30" t="s">
        <v>95</v>
      </c>
      <c r="C62" s="31"/>
      <c r="D62" s="26"/>
      <c r="E62" s="77">
        <v>167864</v>
      </c>
      <c r="F62" s="29"/>
    </row>
    <row r="63" spans="1:6" ht="28.8" x14ac:dyDescent="0.3">
      <c r="A63" s="19">
        <v>2</v>
      </c>
      <c r="B63" s="75" t="s">
        <v>99</v>
      </c>
      <c r="C63" s="80" t="s">
        <v>98</v>
      </c>
      <c r="D63" s="32">
        <v>2</v>
      </c>
      <c r="E63" s="77">
        <v>3630</v>
      </c>
      <c r="F63" s="29"/>
    </row>
    <row r="64" spans="1:6" ht="57.6" x14ac:dyDescent="0.3">
      <c r="A64" s="26">
        <v>3</v>
      </c>
      <c r="B64" s="76" t="s">
        <v>96</v>
      </c>
      <c r="C64" s="31"/>
      <c r="D64" s="32"/>
      <c r="E64" s="77">
        <v>136396</v>
      </c>
      <c r="F64" s="29"/>
    </row>
    <row r="65" spans="1:6" ht="18.600000000000001" customHeight="1" x14ac:dyDescent="0.3">
      <c r="A65" s="26">
        <v>4</v>
      </c>
      <c r="B65" s="76" t="s">
        <v>97</v>
      </c>
      <c r="C65" s="31"/>
      <c r="D65" s="63"/>
      <c r="E65" s="78">
        <v>9466.94</v>
      </c>
      <c r="F65" s="29"/>
    </row>
    <row r="66" spans="1:6" ht="21" x14ac:dyDescent="0.4">
      <c r="A66" s="33"/>
      <c r="B66" s="34" t="s">
        <v>41</v>
      </c>
      <c r="C66" s="35"/>
      <c r="D66" s="36"/>
      <c r="E66" s="79">
        <f>SUM(E62:E65)</f>
        <v>317356.94</v>
      </c>
      <c r="F66" s="37"/>
    </row>
    <row r="67" spans="1:6" ht="21" x14ac:dyDescent="0.4">
      <c r="A67" s="38"/>
      <c r="B67" s="39"/>
      <c r="C67" s="40"/>
      <c r="D67" s="40"/>
      <c r="E67" s="41"/>
    </row>
    <row r="68" spans="1:6" ht="21" x14ac:dyDescent="0.4">
      <c r="A68" s="38"/>
      <c r="B68" s="39"/>
      <c r="C68" s="40"/>
      <c r="D68" s="40"/>
      <c r="E68" s="41"/>
    </row>
    <row r="69" spans="1:6" ht="21" x14ac:dyDescent="0.4">
      <c r="A69" s="38"/>
      <c r="B69" s="39"/>
      <c r="C69" s="40"/>
      <c r="D69" s="40"/>
      <c r="E69" s="41"/>
    </row>
    <row r="70" spans="1:6" ht="18" x14ac:dyDescent="0.3">
      <c r="A70" s="51" t="s">
        <v>100</v>
      </c>
      <c r="B70" s="53"/>
      <c r="C70" s="53"/>
      <c r="D70" s="53"/>
      <c r="E70" s="53"/>
      <c r="F70" s="53"/>
    </row>
    <row r="72" spans="1:6" ht="28.8" x14ac:dyDescent="0.3">
      <c r="A72" s="3" t="s">
        <v>3</v>
      </c>
      <c r="B72" s="3" t="s">
        <v>42</v>
      </c>
      <c r="C72" s="3" t="s">
        <v>43</v>
      </c>
    </row>
    <row r="73" spans="1:6" x14ac:dyDescent="0.3">
      <c r="A73" s="3">
        <v>1</v>
      </c>
      <c r="B73" s="3">
        <v>2</v>
      </c>
      <c r="C73" s="3">
        <v>3</v>
      </c>
    </row>
    <row r="74" spans="1:6" ht="28.8" x14ac:dyDescent="0.3">
      <c r="A74" s="3">
        <v>1</v>
      </c>
      <c r="B74" s="10" t="s">
        <v>44</v>
      </c>
      <c r="C74" s="3">
        <v>215</v>
      </c>
    </row>
    <row r="75" spans="1:6" x14ac:dyDescent="0.3">
      <c r="A75" s="3" t="s">
        <v>45</v>
      </c>
      <c r="B75" s="10" t="s">
        <v>46</v>
      </c>
      <c r="C75" s="3">
        <v>4</v>
      </c>
    </row>
    <row r="76" spans="1:6" x14ac:dyDescent="0.3">
      <c r="A76" s="3" t="s">
        <v>47</v>
      </c>
      <c r="B76" s="10" t="s">
        <v>48</v>
      </c>
      <c r="C76" s="3">
        <v>190</v>
      </c>
    </row>
    <row r="77" spans="1:6" x14ac:dyDescent="0.3">
      <c r="A77" s="3">
        <v>2</v>
      </c>
      <c r="B77" s="43" t="s">
        <v>49</v>
      </c>
      <c r="C77" s="3">
        <v>20</v>
      </c>
    </row>
    <row r="78" spans="1:6" x14ac:dyDescent="0.3">
      <c r="A78" s="3">
        <v>3</v>
      </c>
      <c r="B78" s="8" t="s">
        <v>50</v>
      </c>
      <c r="C78" s="3">
        <v>1</v>
      </c>
    </row>
    <row r="79" spans="1:6" x14ac:dyDescent="0.3">
      <c r="A79" s="42"/>
      <c r="B79" s="44"/>
      <c r="C79" s="42"/>
    </row>
    <row r="80" spans="1:6" x14ac:dyDescent="0.3">
      <c r="A80" s="42"/>
      <c r="B80" s="44"/>
      <c r="C80" s="42"/>
    </row>
    <row r="81" spans="1:6" x14ac:dyDescent="0.3">
      <c r="A81" s="81"/>
      <c r="B81" s="82"/>
      <c r="C81" s="81"/>
    </row>
    <row r="83" spans="1:6" ht="25.05" customHeight="1" x14ac:dyDescent="0.3">
      <c r="A83" s="51" t="s">
        <v>101</v>
      </c>
      <c r="B83" s="53"/>
      <c r="C83" s="53"/>
      <c r="D83" s="53"/>
      <c r="E83" s="53"/>
      <c r="F83" s="53"/>
    </row>
    <row r="85" spans="1:6" ht="43.2" x14ac:dyDescent="0.3">
      <c r="A85" s="3" t="s">
        <v>31</v>
      </c>
      <c r="B85" s="3" t="s">
        <v>51</v>
      </c>
      <c r="C85" s="3" t="s">
        <v>52</v>
      </c>
      <c r="D85" s="3" t="s">
        <v>53</v>
      </c>
    </row>
    <row r="86" spans="1:6" x14ac:dyDescent="0.3">
      <c r="A86" s="3">
        <v>1</v>
      </c>
      <c r="B86" s="3">
        <v>2</v>
      </c>
      <c r="C86" s="3">
        <v>3</v>
      </c>
      <c r="D86" s="3">
        <v>4</v>
      </c>
    </row>
    <row r="87" spans="1:6" x14ac:dyDescent="0.3">
      <c r="A87" s="42"/>
      <c r="B87" s="42"/>
      <c r="C87" s="42"/>
      <c r="D87" s="42"/>
    </row>
    <row r="88" spans="1:6" x14ac:dyDescent="0.3">
      <c r="A88" s="81"/>
      <c r="B88" s="81"/>
      <c r="C88" s="81"/>
      <c r="D88" s="81"/>
    </row>
    <row r="89" spans="1:6" x14ac:dyDescent="0.3">
      <c r="A89" s="42"/>
      <c r="B89" s="42"/>
      <c r="C89" s="42"/>
      <c r="D89" s="42"/>
    </row>
    <row r="91" spans="1:6" ht="25.05" customHeight="1" x14ac:dyDescent="0.3">
      <c r="A91" s="51" t="s">
        <v>102</v>
      </c>
      <c r="B91" s="53"/>
      <c r="C91" s="53"/>
      <c r="D91" s="53"/>
      <c r="E91" s="53"/>
      <c r="F91" s="53"/>
    </row>
    <row r="93" spans="1:6" ht="28.8" x14ac:dyDescent="0.3">
      <c r="A93" s="3" t="s">
        <v>31</v>
      </c>
      <c r="B93" s="3" t="s">
        <v>32</v>
      </c>
      <c r="C93" s="3" t="s">
        <v>38</v>
      </c>
      <c r="D93" s="3" t="s">
        <v>39</v>
      </c>
      <c r="E93" s="3" t="s">
        <v>35</v>
      </c>
    </row>
    <row r="94" spans="1:6" x14ac:dyDescent="0.3">
      <c r="A94" s="19">
        <v>1</v>
      </c>
      <c r="B94" s="19">
        <v>2</v>
      </c>
      <c r="C94" s="19">
        <v>3</v>
      </c>
      <c r="D94" s="19">
        <v>4</v>
      </c>
      <c r="E94" s="19">
        <v>5</v>
      </c>
    </row>
    <row r="95" spans="1:6" x14ac:dyDescent="0.3">
      <c r="A95" s="22">
        <v>1</v>
      </c>
      <c r="B95" s="45"/>
      <c r="C95" s="46"/>
      <c r="D95" s="22"/>
      <c r="E95" s="22"/>
    </row>
  </sheetData>
  <sheetProtection formatCells="0" formatColumns="0" formatRows="0" insertColumns="0" insertRows="0" insertHyperlinks="0" deleteColumns="0" deleteRows="0" sort="0" autoFilter="0" pivotTables="0"/>
  <mergeCells count="8">
    <mergeCell ref="A1:F1"/>
    <mergeCell ref="A13:F13"/>
    <mergeCell ref="A32:F32"/>
    <mergeCell ref="A50:F50"/>
    <mergeCell ref="A59:F59"/>
    <mergeCell ref="A70:F70"/>
    <mergeCell ref="A83:F83"/>
    <mergeCell ref="A91:F91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L8" sqref="L8"/>
    </sheetView>
  </sheetViews>
  <sheetFormatPr defaultRowHeight="14.4" x14ac:dyDescent="0.3"/>
  <cols>
    <col min="1" max="1" width="8.88671875" style="54"/>
    <col min="2" max="2" width="12.77734375" style="54" customWidth="1"/>
    <col min="3" max="3" width="10.5546875" style="54" customWidth="1"/>
    <col min="4" max="4" width="15" style="54" customWidth="1"/>
    <col min="5" max="5" width="18.5546875" style="54" customWidth="1"/>
    <col min="6" max="6" width="12.109375" style="54" customWidth="1"/>
    <col min="7" max="7" width="11.109375" style="54" customWidth="1"/>
    <col min="8" max="8" width="8.88671875" style="54"/>
    <col min="9" max="9" width="16.44140625" style="54" customWidth="1"/>
    <col min="10" max="16384" width="8.88671875" style="54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5.8" customHeight="1" x14ac:dyDescent="0.3">
      <c r="A3" s="51" t="s">
        <v>76</v>
      </c>
      <c r="B3" s="51"/>
      <c r="C3" s="51"/>
      <c r="D3" s="51"/>
      <c r="E3" s="51"/>
      <c r="F3" s="51"/>
      <c r="G3" s="51"/>
      <c r="H3" s="51"/>
      <c r="I3" s="51"/>
    </row>
    <row r="4" spans="1:9" ht="18" x14ac:dyDescent="0.3">
      <c r="A4" s="50"/>
      <c r="B4" s="50"/>
      <c r="C4" s="50"/>
      <c r="D4" s="50"/>
      <c r="E4" s="50"/>
      <c r="F4" s="50"/>
      <c r="G4" s="50"/>
      <c r="H4" s="50"/>
      <c r="I4" s="50"/>
    </row>
    <row r="5" spans="1:9" ht="90" customHeight="1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  <c r="I6" s="55">
        <v>9</v>
      </c>
    </row>
    <row r="7" spans="1:9" ht="43.2" x14ac:dyDescent="0.3">
      <c r="A7" s="32">
        <v>1</v>
      </c>
      <c r="B7" s="56" t="s">
        <v>81</v>
      </c>
      <c r="C7" s="32" t="s">
        <v>82</v>
      </c>
      <c r="D7" s="32" t="s">
        <v>83</v>
      </c>
      <c r="E7" s="32" t="s">
        <v>77</v>
      </c>
      <c r="F7" s="57">
        <v>24</v>
      </c>
      <c r="G7" s="32" t="s">
        <v>84</v>
      </c>
      <c r="H7" s="32">
        <v>100</v>
      </c>
      <c r="I7" s="32" t="s">
        <v>85</v>
      </c>
    </row>
    <row r="8" spans="1:9" ht="43.2" x14ac:dyDescent="0.3">
      <c r="A8" s="32">
        <v>2</v>
      </c>
      <c r="B8" s="56" t="s">
        <v>81</v>
      </c>
      <c r="C8" s="32" t="s">
        <v>82</v>
      </c>
      <c r="D8" s="32" t="s">
        <v>86</v>
      </c>
      <c r="E8" s="32" t="s">
        <v>78</v>
      </c>
      <c r="F8" s="57">
        <v>72</v>
      </c>
      <c r="G8" s="32" t="s">
        <v>84</v>
      </c>
      <c r="H8" s="32">
        <v>100</v>
      </c>
      <c r="I8" s="32" t="s">
        <v>85</v>
      </c>
    </row>
    <row r="9" spans="1:9" ht="43.2" x14ac:dyDescent="0.3">
      <c r="A9" s="32">
        <v>3</v>
      </c>
      <c r="B9" s="56" t="s">
        <v>81</v>
      </c>
      <c r="C9" s="32" t="s">
        <v>82</v>
      </c>
      <c r="D9" s="32" t="s">
        <v>87</v>
      </c>
      <c r="E9" s="32" t="s">
        <v>79</v>
      </c>
      <c r="F9" s="57">
        <v>48</v>
      </c>
      <c r="G9" s="32" t="s">
        <v>84</v>
      </c>
      <c r="H9" s="32">
        <v>100</v>
      </c>
      <c r="I9" s="32" t="s">
        <v>85</v>
      </c>
    </row>
    <row r="10" spans="1:9" ht="43.2" x14ac:dyDescent="0.3">
      <c r="A10" s="58">
        <v>4</v>
      </c>
      <c r="B10" s="32" t="s">
        <v>81</v>
      </c>
      <c r="C10" s="32" t="s">
        <v>82</v>
      </c>
      <c r="D10" s="32" t="s">
        <v>88</v>
      </c>
      <c r="E10" s="32" t="s">
        <v>80</v>
      </c>
      <c r="F10" s="32">
        <v>72</v>
      </c>
      <c r="G10" s="32" t="s">
        <v>84</v>
      </c>
      <c r="H10" s="32">
        <v>100</v>
      </c>
      <c r="I10" s="32" t="s">
        <v>85</v>
      </c>
    </row>
    <row r="11" spans="1:9" ht="57.6" x14ac:dyDescent="0.3">
      <c r="A11" s="62">
        <v>5</v>
      </c>
      <c r="B11" s="63" t="s">
        <v>89</v>
      </c>
      <c r="C11" s="63" t="s">
        <v>90</v>
      </c>
      <c r="D11" s="63" t="s">
        <v>91</v>
      </c>
      <c r="E11" s="63" t="s">
        <v>92</v>
      </c>
      <c r="F11" s="63">
        <v>321</v>
      </c>
      <c r="G11" s="63" t="s">
        <v>84</v>
      </c>
      <c r="H11" s="63">
        <v>100</v>
      </c>
      <c r="I11" s="63" t="s">
        <v>93</v>
      </c>
    </row>
    <row r="12" spans="1:9" x14ac:dyDescent="0.3">
      <c r="A12" s="60"/>
      <c r="B12" s="61"/>
      <c r="C12" s="61"/>
      <c r="D12" s="61"/>
      <c r="E12" s="61"/>
      <c r="F12" s="61"/>
      <c r="G12" s="61"/>
      <c r="H12" s="61"/>
      <c r="I12" s="61"/>
    </row>
    <row r="13" spans="1:9" x14ac:dyDescent="0.3">
      <c r="A13" s="60"/>
      <c r="B13" s="61"/>
      <c r="C13" s="61"/>
      <c r="D13" s="61"/>
      <c r="E13" s="61"/>
      <c r="F13" s="61"/>
      <c r="G13" s="61"/>
      <c r="H13" s="61"/>
      <c r="I13" s="61"/>
    </row>
    <row r="14" spans="1:9" x14ac:dyDescent="0.3">
      <c r="A14" s="9"/>
      <c r="B14" s="9"/>
      <c r="C14" s="9"/>
      <c r="D14" s="9"/>
      <c r="E14" s="9"/>
      <c r="F14" s="9"/>
      <c r="G14" s="9"/>
      <c r="H14" s="9"/>
      <c r="I14" s="9"/>
    </row>
    <row r="15" spans="1:9" ht="27" customHeight="1" x14ac:dyDescent="0.3">
      <c r="A15" s="51" t="s">
        <v>75</v>
      </c>
      <c r="B15" s="51"/>
      <c r="C15" s="51"/>
      <c r="D15" s="51"/>
      <c r="E15" s="51"/>
      <c r="F15" s="51"/>
      <c r="G15" s="51"/>
      <c r="H15" s="51"/>
      <c r="I15" s="51"/>
    </row>
    <row r="16" spans="1:9" ht="18" x14ac:dyDescent="0.3">
      <c r="A16" s="50"/>
      <c r="B16" s="50"/>
      <c r="C16" s="50"/>
      <c r="D16" s="50"/>
      <c r="E16" s="50"/>
      <c r="F16" s="50"/>
      <c r="G16" s="50"/>
      <c r="H16" s="50"/>
      <c r="I16" s="50"/>
    </row>
    <row r="17" spans="1:9" ht="43.2" x14ac:dyDescent="0.3">
      <c r="A17" s="7" t="s">
        <v>54</v>
      </c>
      <c r="B17" s="7" t="s">
        <v>63</v>
      </c>
      <c r="C17" s="7" t="s">
        <v>64</v>
      </c>
      <c r="D17" s="9"/>
      <c r="E17" s="9"/>
      <c r="F17" s="9"/>
      <c r="G17" s="9"/>
      <c r="H17" s="9"/>
      <c r="I17" s="9"/>
    </row>
    <row r="18" spans="1:9" x14ac:dyDescent="0.3">
      <c r="A18" s="49">
        <v>1</v>
      </c>
      <c r="B18" s="49">
        <v>2</v>
      </c>
      <c r="C18" s="49">
        <v>3</v>
      </c>
      <c r="D18" s="47"/>
      <c r="E18" s="47"/>
      <c r="F18" s="47"/>
      <c r="G18" s="47"/>
      <c r="H18" s="47"/>
      <c r="I18" s="47"/>
    </row>
    <row r="19" spans="1:9" x14ac:dyDescent="0.3">
      <c r="A19" s="59">
        <v>1</v>
      </c>
      <c r="B19" s="59" t="s">
        <v>66</v>
      </c>
      <c r="C19" s="59">
        <v>26614.16</v>
      </c>
      <c r="D19" s="9"/>
      <c r="E19" s="9"/>
      <c r="F19" s="9"/>
      <c r="G19" s="9"/>
      <c r="H19" s="9"/>
      <c r="I19" s="9"/>
    </row>
    <row r="20" spans="1:9" x14ac:dyDescent="0.3">
      <c r="A20" s="59">
        <v>2</v>
      </c>
      <c r="B20" s="59" t="s">
        <v>67</v>
      </c>
      <c r="C20" s="59">
        <v>38215.49</v>
      </c>
      <c r="D20" s="9"/>
      <c r="E20" s="9"/>
      <c r="F20" s="9"/>
      <c r="G20" s="9"/>
      <c r="H20" s="9"/>
      <c r="I20" s="9"/>
    </row>
    <row r="21" spans="1:9" x14ac:dyDescent="0.3">
      <c r="A21" s="59">
        <v>3</v>
      </c>
      <c r="B21" s="59" t="s">
        <v>68</v>
      </c>
      <c r="C21" s="59">
        <v>68938.58</v>
      </c>
      <c r="D21" s="9"/>
      <c r="E21" s="9"/>
      <c r="F21" s="9"/>
      <c r="G21" s="9"/>
      <c r="H21" s="9"/>
      <c r="I21" s="9"/>
    </row>
    <row r="22" spans="1:9" x14ac:dyDescent="0.3">
      <c r="A22" s="59">
        <v>4</v>
      </c>
      <c r="B22" s="59" t="s">
        <v>69</v>
      </c>
      <c r="C22" s="59">
        <v>73958.539999999994</v>
      </c>
      <c r="D22" s="9"/>
      <c r="E22" s="9"/>
      <c r="F22" s="9"/>
      <c r="G22" s="9"/>
      <c r="H22" s="9"/>
      <c r="I22" s="9"/>
    </row>
    <row r="23" spans="1:9" x14ac:dyDescent="0.3">
      <c r="A23" s="59">
        <v>5</v>
      </c>
      <c r="B23" s="59" t="s">
        <v>70</v>
      </c>
      <c r="C23" s="59">
        <v>20025.530000000002</v>
      </c>
      <c r="D23" s="9"/>
      <c r="E23" s="9"/>
      <c r="F23" s="9"/>
      <c r="G23" s="9"/>
      <c r="H23" s="9"/>
      <c r="I23" s="9"/>
    </row>
    <row r="24" spans="1:9" x14ac:dyDescent="0.3">
      <c r="A24" s="59">
        <v>6</v>
      </c>
      <c r="B24" s="59" t="s">
        <v>71</v>
      </c>
      <c r="C24" s="59">
        <v>36468.68</v>
      </c>
      <c r="D24" s="9"/>
      <c r="E24" s="9"/>
      <c r="F24" s="9"/>
      <c r="G24" s="9"/>
      <c r="H24" s="9"/>
      <c r="I24" s="9"/>
    </row>
    <row r="25" spans="1:9" x14ac:dyDescent="0.3">
      <c r="A25" s="59">
        <v>7</v>
      </c>
      <c r="B25" s="59" t="s">
        <v>72</v>
      </c>
      <c r="C25" s="59">
        <v>82698.050000000017</v>
      </c>
      <c r="D25" s="9"/>
      <c r="E25" s="9"/>
      <c r="F25" s="9"/>
      <c r="G25" s="9"/>
      <c r="H25" s="9"/>
      <c r="I25" s="9"/>
    </row>
    <row r="26" spans="1:9" x14ac:dyDescent="0.3">
      <c r="A26" s="59">
        <v>8</v>
      </c>
      <c r="B26" s="59" t="s">
        <v>73</v>
      </c>
      <c r="C26" s="59">
        <v>41024.880000000005</v>
      </c>
      <c r="D26" s="9"/>
      <c r="E26" s="9"/>
      <c r="F26" s="9"/>
      <c r="G26" s="9"/>
      <c r="H26" s="9"/>
      <c r="I26" s="9"/>
    </row>
    <row r="27" spans="1:9" x14ac:dyDescent="0.3">
      <c r="A27" s="59">
        <v>9</v>
      </c>
      <c r="B27" s="59" t="s">
        <v>74</v>
      </c>
      <c r="C27" s="59">
        <v>17903.329999999998</v>
      </c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3">
      <c r="A38" s="9"/>
      <c r="B38" s="9"/>
      <c r="C38" s="9"/>
      <c r="D38" s="9"/>
      <c r="E38" s="9"/>
      <c r="F38" s="9"/>
      <c r="G38" s="9"/>
      <c r="H38" s="9"/>
      <c r="I38" s="9"/>
    </row>
    <row r="39" spans="1:9" x14ac:dyDescent="0.3">
      <c r="A39" s="9"/>
      <c r="B39" s="9"/>
      <c r="C39" s="9"/>
      <c r="D39" s="9"/>
      <c r="E39" s="9"/>
      <c r="F39" s="9"/>
      <c r="G39" s="9"/>
      <c r="H39" s="9"/>
      <c r="I39" s="9"/>
    </row>
  </sheetData>
  <mergeCells count="2">
    <mergeCell ref="A3:I3"/>
    <mergeCell ref="A15:I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2018-03-23T03:47:23Z</cp:lastPrinted>
  <dcterms:created xsi:type="dcterms:W3CDTF">2018-01-26T08:16:56Z</dcterms:created>
  <dcterms:modified xsi:type="dcterms:W3CDTF">2018-03-23T03:47:30Z</dcterms:modified>
</cp:coreProperties>
</file>